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540"/>
  </bookViews>
  <sheets>
    <sheet name="初始报价函" sheetId="2" r:id="rId1"/>
    <sheet name="最终报价函 " sheetId="4" r:id="rId2"/>
    <sheet name="技术要求" sheetId="5" r:id="rId3"/>
  </sheets>
  <definedNames>
    <definedName name="_xlnm.Print_Area" localSheetId="1">'最终报价函 '!$A$1:$H$21</definedName>
  </definedNames>
  <calcPr calcId="144525" concurrentCalc="0"/>
</workbook>
</file>

<file path=xl/sharedStrings.xml><?xml version="1.0" encoding="utf-8"?>
<sst xmlns="http://schemas.openxmlformats.org/spreadsheetml/2006/main" count="94" uniqueCount="61">
  <si>
    <t>广西百色矿山机械厂有限公司PLC电控柜采购项目报价函</t>
  </si>
  <si>
    <t>收件单位：广西百色矿山机械厂有限公司</t>
  </si>
  <si>
    <t xml:space="preserve">发件单位： </t>
  </si>
  <si>
    <t>收件人：莫绍毅</t>
  </si>
  <si>
    <t xml:space="preserve">发件人： </t>
  </si>
  <si>
    <t>邮箱号：Shaoyi.Mo@geely.com</t>
  </si>
  <si>
    <t xml:space="preserve">邮箱号： </t>
  </si>
  <si>
    <t>电话：15977606309</t>
  </si>
  <si>
    <t xml:space="preserve">电话： </t>
  </si>
  <si>
    <t>地址：广西百色市右江区工业园银海路2号</t>
  </si>
  <si>
    <t>地址：</t>
  </si>
  <si>
    <t xml:space="preserve">物资报价函：                                                            </t>
  </si>
  <si>
    <t xml:space="preserve"> 单位：元</t>
  </si>
  <si>
    <t>序号</t>
  </si>
  <si>
    <t>物资名称</t>
  </si>
  <si>
    <t>型号及规格</t>
  </si>
  <si>
    <t>单位</t>
  </si>
  <si>
    <t>数量</t>
  </si>
  <si>
    <t>单价</t>
  </si>
  <si>
    <t>合计</t>
  </si>
  <si>
    <t>备注</t>
  </si>
  <si>
    <t>PLC低压控制柜</t>
  </si>
  <si>
    <t>采用美国AB公司1769系列PLC控制系统进行自动化控制：
1. 控制1台2组各64门脉冲控制箱。
2. 分别控制1台160kW风机（风机采用软启动器启动保护）、2台5.5kW螺旋机和2台2.2kW卸灰阀。
3. 手动/自动运行。
4. 配置远程控制与监控的硬线接口端子排。
5. 电控室内设置。
6. 其它要求见备注。
7. 参考规格：MNS 宽600深1000高2200 IP4X，色标：RAL7032</t>
  </si>
  <si>
    <t>套</t>
  </si>
  <si>
    <t>交货地点：百色市田林县旧州镇田田碳素公司。含设备安装调试。</t>
  </si>
  <si>
    <t>就地控制箱</t>
  </si>
  <si>
    <t>控制要求：配脉冲控制仪。
①控制2组各64个脉冲阀。
②脉冲喷吹的输出脉冲宽度、脉冲间隔及循环间隔在额定范围内可调，并能使所有的输出脉冲宽度及脉冲间隔时间相同。
③脉冲喷吹输出点采用小型中间继电器隔离。        
④脉冲宽度：0.03s～0.2s内可调。调节精度应不大于0.01s。
⑤脉冲间隔：1s～60s内可调。调节精度应不大于1s。
⑥循环间隔：0min～90min内可调。调节精度应不大于1min。
⑦配置远程控制接口端子。
每套含G4303-2D1-14（4／4） （带指示灯）1台、G4303-2D1-14（1／3）（带指示灯）2台</t>
  </si>
  <si>
    <t>1、注：请贵公司收到函后于2022年06月06日12时00分前将报价文件盖章扫描后以加密函件、PDF格式方式上传至我司邮箱Shaoyi.Mo@geely.com。邮件标题命名为XX公司+矿机公司PLC电控柜采购项目报价单。我公司后期会进行两轮或多轮竞价，必要时会进行分项采购，请各公司报价时注意。</t>
  </si>
  <si>
    <t>2、以上报价含 13 %增值税专用发票、运保费、保险等；</t>
  </si>
  <si>
    <t>3、交货期：20天，交货时间每迟交1天，扣迟交物资金额的0.5%作为违约金；</t>
  </si>
  <si>
    <t>4、质量验收标准：满足广西百色矿山机械厂有限公司现场要求及国家法律法规规定的相关标准规定要求。如验收不合格，供方应无条件退、换货。因卖方未能按期交付的，应按总价的1%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</si>
  <si>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5、报价有效期为10天；</t>
  </si>
  <si>
    <t>6、付款方式：产品验收合格入库后，乙方应先开具税率为13%的增值税专用发票，发票入甲方财务账 30-90日内付90%货款.一年质保期满后支付10%货款。</t>
  </si>
  <si>
    <t xml:space="preserve">                                      发件单位： </t>
  </si>
  <si>
    <t xml:space="preserve">                                       2022年   月    日</t>
  </si>
  <si>
    <t>广西百色矿山机械厂有限公司电控柜采购项目报价函</t>
  </si>
  <si>
    <t>发件单位：</t>
  </si>
  <si>
    <t>发件人：</t>
  </si>
  <si>
    <t>邮箱号：</t>
  </si>
  <si>
    <t>电话：</t>
  </si>
  <si>
    <t>除尘系统电控柜1</t>
  </si>
  <si>
    <t>①采用西门子PLC控制器,共控制1台1.5kW螺旋机、1台1.1kW卸灰阀、1台15kW风机及1台脉冲控制仪。
②配脉冲控制仪:控制12个脉冲阀。
②配置转换开关。
③配置远程控制接口端子。</t>
  </si>
  <si>
    <t>交货地点：隆林县平班镇母姑村下寨屯(登高工业园区内)。交钥匙工程，含电缆、桥架、穿线管等，含现场电缆控制线安装接线，及设备安装调试。详细要求见附件：技术要求</t>
  </si>
  <si>
    <t>除尘系统电控柜2</t>
  </si>
  <si>
    <t>①采用西门子PLC控制器,共控制1台1.5kW螺旋机、1台1.1kW卸灰阀、1台22kW风机及1台脉冲控制仪。
②配脉冲控制仪:控制18个脉冲阀。
②配置转换开关。
配置远程控制接口端子。</t>
  </si>
  <si>
    <t>1、我公司完全响应贵公司技术要求及商务要求，经我单位慎重考虑，以上报价为最终报价，本报价不低于我司成本；</t>
  </si>
  <si>
    <t xml:space="preserve">                                      发件单位：</t>
  </si>
  <si>
    <t xml:space="preserve">                                       年   月   日</t>
  </si>
  <si>
    <t>技术要求</t>
  </si>
  <si>
    <t>名称</t>
  </si>
  <si>
    <t>订购机型</t>
  </si>
  <si>
    <r>
      <t>单套</t>
    </r>
    <r>
      <rPr>
        <sz val="12"/>
        <rFont val="宋体"/>
        <charset val="134"/>
      </rPr>
      <t>用量</t>
    </r>
  </si>
  <si>
    <t>总用量</t>
  </si>
  <si>
    <t>采用美国AB公司1769系列PLC控制系统进行自动化控制：
1. 控制1台2组各64门脉冲控制箱。
2. 分别控制1台160kW风机（风机采用软启动器启动保护）、
   2台5.5kW螺旋机和2台2.2kW卸灰阀。
3. 手动/自动运行。
4. 配置远程控制与监控的硬线接口端子排。
5. 电控室内设置。
6. 其它要求见备注。
7. 参考规格：MNS 宽600深1000高2200 IP4X，色标：RAL7032</t>
  </si>
  <si>
    <t>台</t>
  </si>
  <si>
    <t>其它要求见备注</t>
  </si>
  <si>
    <t>详见图纸：G4303-2D1-14（4／4） （带指示灯）</t>
  </si>
  <si>
    <t>详见图纸：G4303-2D1-14（1／3）（带指示灯）</t>
  </si>
  <si>
    <t>脉冲控制箱</t>
  </si>
  <si>
    <t>控制要求：配脉冲控制仪。
①控制2组各64个脉冲阀。
②脉冲喷吹的输出脉冲宽度、脉冲间隔及循环间隔在额定范围内可调，并能使所有的输出脉冲宽度及脉冲间隔时间相同。
③脉冲喷吹输出点采用小型中间继电器隔离。        
④脉冲宽度：0.03s～0.2s内可调。调节精度应不大于0.01s。
⑤脉冲间隔：1s～60s内可调。调节精度应不大于1s。
⑥循环间隔：0min～90min内可调。调节精度应不大于1min。
⑦配置远程控制接口端子。</t>
  </si>
  <si>
    <t>备注：
1. 提供除尘设备的电气控制系统，实现整个系统的操作、安全保护、设备前后动作联锁等功能的统一控制。电气控制系统的组成主要包含：配电柜、控制系统、就地控制箱、现场检测元件等，供货按供货清单中各系统的电气、仪表及控制部分要求，如有缺漏均由乙方负责进行增补且不得增加任何费用。
2. 乙方提供除尘设备使用美国AB公司的1769-L30ER系列PLC进行自动化控制，编程软件采用目前主流版本，含控制程序编程、上位机操作界面编制、系统调试等，PLC系统预留远程以太网通讯接口。
3. 90KW以上的电动机使用软启动器启动。
4. 除尘器滤袋采用脉冲控制仪控制、定期吹扫，脉冲控制仪选用国内知名品牌，保证运行的稳定可靠。
5. 设备元部件品牌选型要求：
5.1 主要电子元件电器、电气元件均采用GE、西门子或施耐德品牌，软启动器采用设计型号西驰电气。
5.2 电缆采用知名品牌铜芯电缆，动力电缆三相加中性线（3+1）结构、控制电缆芯数要求预留20%备用电缆芯，通讯电缆采用软芯屏蔽电缆，所有电缆要求耐高温、抗腐蚀、阻燃等。固定电缆的敷设须穿钢管保护或电缆托盘敷设。
5.3 电机采用知名品牌新型节能电机，并符合GB18613-2020标准2级能效要求。所有电机防护等级：IP55 绝缘等级：F。
5.4 所有的控制仪表及设备应具有最高的可靠性、可用性、稳定性和可操作性。仪表的接入、接出信号：4～20mA。线芯直径不小于2.5mm（采用重庆华迪、上仪、川仪品牌）；温度、压力、流量、接近开关等现场检测元器件防护等级：IP67。
6. 电气部分
6.1 收尘系统按供货清单要求配置，如有缺漏均由乙方负责进行增补且不得增加任何费用。
6.2所有主要低压电气元件同类型元器件采用同一品牌系列的产品。
6.3 所有接线端子均有标识，线号为粗体打印，所采用的中间继电器辅助触头额定电流不小于10A，采用双触头并联控制。
6.4 控制箱上的标志、开关按钮、转换开关、信号灯等配套采用标志框或丝印。
6.5控制柜防护等级为IP54，柜内照明，颜色：RAL7035。
6.6 箱体、骨架、基础零件：柜体表面要求静电喷塑工艺处理，前门、后门、顶板、底板、侧板为镀锌钢板，厚度不低于2.0mm。
6.7 柜内设备排序按所提供的图纸分布，均须安装有永久铭牌，铭牌上的数据和符号应能长久保存；符号、标记均应为公制单位。柜内布线要求整齐，美观，且不影响进出接线的施工、维修，同时预留出检修维护空间。
6.8 电缆必须通过桥架、电缆沟、管道等敷设。
7. 技术资料 
7.1 乙方提供的设计文件和图纸须用中文进行编制，单位采用公制。电气资料符合IEC标准。
7.2 乙方提供的设计文件和图纸除统一规定的白图份数外，同时相应按下述要求提供电子版备份文件。
—文本文件：以Word格式提供电子档文件。
—图形文件：以Auto CAD格式提供电子档文件。
7.3 提供设备的技术性能、技术参数；提供对外部供电的要求，提供整机及满负荷时最大重量，提供对土其中至少包含但不限于以下内容：
控制柜内元件分布图的电子版及纸质版
控制系统电气原理接线图的电子版及纸质版
控制柜内电气元件清单（包含名称、规格、数量、厂家等相关信息）的电子版及纸质版；
7.4 提供验收标准、保证条件和设备质量保证证明、所用标准及规程等相关资质材料。
7.5 提供设备配置图、设备总装图、公用工程消耗指标（如耗电量、压缩空气使用量等保证值），提供操作、维修手册及使用说明书（包括时序图）及其它电气资料的纸质版和电子版。
7.6 设备的外形尺寸及正常操作与安装维修时所需要的空间位置，正常修理周期和修理时间，维修设备最大起吊件重量，提供设备的外购件的原厂样本。
7.7 提供的资料一式五份。
7.8 乙方应及时且免费向甲方提供相关资料，以便甲方设计。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</si>
</sst>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s>
  <fonts count="31">
    <font>
      <sz val="11"/>
      <color theme="1"/>
      <name val="宋体"/>
      <charset val="134"/>
      <scheme val="minor"/>
    </font>
    <font>
      <sz val="12"/>
      <name val="宋体"/>
      <charset val="134"/>
    </font>
    <font>
      <b/>
      <sz val="18"/>
      <name val="宋体"/>
      <charset val="134"/>
    </font>
    <font>
      <sz val="12"/>
      <color rgb="FFFF0000"/>
      <name val="宋体"/>
      <charset val="134"/>
    </font>
    <font>
      <sz val="10"/>
      <name val="宋体"/>
      <charset val="134"/>
    </font>
    <font>
      <b/>
      <sz val="12"/>
      <name val="宋体"/>
      <charset val="134"/>
    </font>
    <font>
      <sz val="10.5"/>
      <name val="宋体"/>
      <charset val="134"/>
    </font>
    <font>
      <sz val="11"/>
      <name val="宋体"/>
      <charset val="134"/>
      <scheme val="minor"/>
    </font>
    <font>
      <b/>
      <sz val="11"/>
      <name val="宋体"/>
      <charset val="134"/>
      <scheme val="minor"/>
    </font>
    <font>
      <sz val="10"/>
      <name val="宋体"/>
      <charset val="134"/>
      <scheme val="minor"/>
    </font>
    <font>
      <sz val="11"/>
      <name val="宋体"/>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5"/>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9"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1" fillId="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14"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10" applyNumberFormat="0" applyFill="0" applyAlignment="0" applyProtection="0">
      <alignment vertical="center"/>
    </xf>
    <xf numFmtId="0" fontId="17" fillId="0" borderId="10" applyNumberFormat="0" applyFill="0" applyAlignment="0" applyProtection="0">
      <alignment vertical="center"/>
    </xf>
    <xf numFmtId="0" fontId="11" fillId="17" borderId="0" applyNumberFormat="0" applyBorder="0" applyAlignment="0" applyProtection="0">
      <alignment vertical="center"/>
    </xf>
    <xf numFmtId="0" fontId="25" fillId="0" borderId="13" applyNumberFormat="0" applyFill="0" applyAlignment="0" applyProtection="0">
      <alignment vertical="center"/>
    </xf>
    <xf numFmtId="0" fontId="11" fillId="18" borderId="0" applyNumberFormat="0" applyBorder="0" applyAlignment="0" applyProtection="0">
      <alignment vertical="center"/>
    </xf>
    <xf numFmtId="0" fontId="20" fillId="10" borderId="12" applyNumberFormat="0" applyAlignment="0" applyProtection="0">
      <alignment vertical="center"/>
    </xf>
    <xf numFmtId="0" fontId="27" fillId="10" borderId="11" applyNumberFormat="0" applyAlignment="0" applyProtection="0">
      <alignment vertical="center"/>
    </xf>
    <xf numFmtId="0" fontId="15" fillId="6" borderId="9" applyNumberFormat="0" applyAlignment="0" applyProtection="0">
      <alignment vertical="center"/>
    </xf>
    <xf numFmtId="0" fontId="12" fillId="16" borderId="0" applyNumberFormat="0" applyBorder="0" applyAlignment="0" applyProtection="0">
      <alignment vertical="center"/>
    </xf>
    <xf numFmtId="0" fontId="11" fillId="19"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14" fillId="5" borderId="0" applyNumberFormat="0" applyBorder="0" applyAlignment="0" applyProtection="0">
      <alignment vertical="center"/>
    </xf>
    <xf numFmtId="0" fontId="22" fillId="12" borderId="0" applyNumberFormat="0" applyBorder="0" applyAlignment="0" applyProtection="0">
      <alignment vertical="center"/>
    </xf>
    <xf numFmtId="0" fontId="12" fillId="20" borderId="0" applyNumberFormat="0" applyBorder="0" applyAlignment="0" applyProtection="0">
      <alignment vertical="center"/>
    </xf>
    <xf numFmtId="0" fontId="11" fillId="15" borderId="0" applyNumberFormat="0" applyBorder="0" applyAlignment="0" applyProtection="0">
      <alignment vertical="center"/>
    </xf>
    <xf numFmtId="0" fontId="12" fillId="22" borderId="0" applyNumberFormat="0" applyBorder="0" applyAlignment="0" applyProtection="0">
      <alignment vertical="center"/>
    </xf>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Alignment="0" applyProtection="0">
      <alignment vertical="center"/>
    </xf>
    <xf numFmtId="0" fontId="11" fillId="29" borderId="0" applyNumberFormat="0" applyBorder="0" applyAlignment="0" applyProtection="0">
      <alignment vertical="center"/>
    </xf>
    <xf numFmtId="0" fontId="12" fillId="21" borderId="0" applyNumberFormat="0" applyBorder="0" applyAlignment="0" applyProtection="0">
      <alignment vertical="center"/>
    </xf>
    <xf numFmtId="0" fontId="11" fillId="25" borderId="0" applyNumberFormat="0" applyBorder="0" applyAlignment="0" applyProtection="0">
      <alignment vertical="center"/>
    </xf>
    <xf numFmtId="0" fontId="11" fillId="30"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30" fillId="0" borderId="0"/>
  </cellStyleXfs>
  <cellXfs count="8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pplyProtection="1">
      <alignment horizontal="center" vertical="top"/>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vertical="center"/>
    </xf>
    <xf numFmtId="0" fontId="3" fillId="0" borderId="1" xfId="0" applyFont="1" applyFill="1" applyBorder="1" applyAlignment="1" applyProtection="1">
      <alignment vertical="center" wrapText="1"/>
    </xf>
    <xf numFmtId="1" fontId="4" fillId="0" borderId="1" xfId="0" applyNumberFormat="1" applyFont="1" applyFill="1" applyBorder="1" applyAlignment="1" applyProtection="1">
      <alignment horizontal="center" vertical="center" wrapText="1"/>
    </xf>
    <xf numFmtId="1" fontId="4" fillId="0" borderId="1"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shrinkToFit="1"/>
    </xf>
    <xf numFmtId="0" fontId="5" fillId="0" borderId="1" xfId="0" applyFont="1" applyFill="1" applyBorder="1" applyAlignment="1" applyProtection="1">
      <alignment horizontal="center" vertical="center"/>
    </xf>
    <xf numFmtId="0" fontId="6" fillId="0" borderId="1" xfId="0" applyFont="1" applyFill="1" applyBorder="1" applyAlignment="1">
      <alignment horizontal="center" vertical="center"/>
    </xf>
    <xf numFmtId="0" fontId="1" fillId="0" borderId="1" xfId="0" applyFont="1" applyFill="1" applyBorder="1" applyAlignment="1" applyProtection="1">
      <alignment horizontal="center" vertical="center"/>
    </xf>
    <xf numFmtId="0" fontId="1" fillId="0" borderId="1" xfId="0" applyFont="1" applyFill="1" applyBorder="1" applyAlignment="1">
      <alignment horizontal="left" vertical="center" wrapText="1"/>
    </xf>
    <xf numFmtId="0" fontId="1" fillId="0" borderId="0" xfId="0" applyFont="1" applyFill="1" applyBorder="1" applyAlignment="1">
      <alignment vertical="center"/>
    </xf>
    <xf numFmtId="0" fontId="3" fillId="0" borderId="2" xfId="0" applyFont="1" applyFill="1" applyBorder="1" applyAlignment="1" applyProtection="1">
      <alignment vertical="center" wrapText="1"/>
    </xf>
    <xf numFmtId="0" fontId="1" fillId="0" borderId="3" xfId="0" applyFont="1" applyFill="1" applyBorder="1" applyAlignment="1" applyProtection="1">
      <alignment horizontal="center" vertical="center"/>
    </xf>
    <xf numFmtId="1" fontId="4" fillId="0" borderId="3"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1" fillId="0" borderId="0" xfId="0" applyFont="1" applyFill="1" applyBorder="1" applyAlignment="1">
      <alignment vertical="center"/>
    </xf>
    <xf numFmtId="1" fontId="4" fillId="0" borderId="4"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xf>
    <xf numFmtId="1" fontId="4" fillId="0" borderId="5" xfId="0" applyNumberFormat="1" applyFont="1" applyFill="1" applyBorder="1" applyAlignment="1" applyProtection="1">
      <alignment horizontal="center" vertical="center" wrapText="1"/>
    </xf>
    <xf numFmtId="0" fontId="7" fillId="0" borderId="0" xfId="0" applyFont="1" applyFill="1" applyAlignment="1">
      <alignment vertical="center" wrapText="1"/>
    </xf>
    <xf numFmtId="0" fontId="7" fillId="0" borderId="0" xfId="0" applyFont="1" applyFill="1">
      <alignment vertical="center"/>
    </xf>
    <xf numFmtId="0" fontId="8" fillId="0" borderId="0" xfId="0" applyFont="1" applyFill="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7" fillId="0" borderId="3" xfId="0" applyFont="1" applyFill="1" applyBorder="1" applyAlignment="1">
      <alignment horizontal="center" vertical="center" wrapText="1"/>
    </xf>
    <xf numFmtId="0" fontId="9"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1" xfId="0" applyNumberFormat="1" applyFont="1" applyFill="1" applyBorder="1" applyAlignment="1">
      <alignment vertical="center"/>
    </xf>
    <xf numFmtId="0" fontId="7" fillId="0" borderId="5" xfId="0" applyNumberFormat="1" applyFont="1" applyFill="1" applyBorder="1" applyAlignment="1">
      <alignment horizontal="left" vertical="center"/>
    </xf>
    <xf numFmtId="176" fontId="7" fillId="0" borderId="5" xfId="0" applyNumberFormat="1" applyFont="1" applyFill="1" applyBorder="1" applyAlignment="1">
      <alignment vertical="center"/>
    </xf>
    <xf numFmtId="0" fontId="7" fillId="0" borderId="5" xfId="0" applyNumberFormat="1" applyFont="1" applyFill="1" applyBorder="1" applyAlignment="1">
      <alignment vertical="center"/>
    </xf>
    <xf numFmtId="0" fontId="10"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NumberFormat="1" applyFont="1" applyFill="1" applyAlignment="1">
      <alignment horizontal="left" vertical="center" wrapText="1"/>
    </xf>
    <xf numFmtId="0" fontId="7"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7"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7" fillId="0" borderId="0" xfId="0" applyFont="1" applyFill="1" applyBorder="1" applyAlignment="1">
      <alignment vertical="center" wrapText="1"/>
    </xf>
    <xf numFmtId="0" fontId="7" fillId="0" borderId="0" xfId="0" applyFont="1" applyAlignment="1">
      <alignment vertical="center" wrapText="1"/>
    </xf>
    <xf numFmtId="0" fontId="7" fillId="0" borderId="0" xfId="0" applyFont="1">
      <alignment vertical="center"/>
    </xf>
    <xf numFmtId="0" fontId="8" fillId="0" borderId="0" xfId="0" applyFont="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7" fillId="0" borderId="3" xfId="0" applyFont="1" applyBorder="1" applyAlignment="1">
      <alignment horizontal="center" vertical="center" wrapText="1"/>
    </xf>
    <xf numFmtId="0" fontId="4" fillId="0" borderId="1" xfId="0" applyFont="1" applyBorder="1" applyAlignment="1">
      <alignment horizontal="left" vertical="top" wrapText="1"/>
    </xf>
    <xf numFmtId="0" fontId="7" fillId="0" borderId="6"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1" xfId="0" applyNumberFormat="1" applyFont="1" applyBorder="1" applyAlignment="1">
      <alignment vertical="center"/>
    </xf>
    <xf numFmtId="0" fontId="7" fillId="0" borderId="1" xfId="0" applyNumberFormat="1" applyFont="1" applyBorder="1" applyAlignment="1">
      <alignment horizontal="center" vertical="center"/>
    </xf>
    <xf numFmtId="0" fontId="7" fillId="0" borderId="5"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5" xfId="0" applyNumberFormat="1" applyFont="1" applyBorder="1" applyAlignment="1">
      <alignmen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NumberFormat="1" applyFont="1" applyAlignment="1">
      <alignment horizontal="left" vertical="center" wrapText="1"/>
    </xf>
    <xf numFmtId="0" fontId="7" fillId="0" borderId="0" xfId="0" applyFont="1" applyBorder="1" applyAlignment="1">
      <alignment horizontal="center" vertical="center"/>
    </xf>
    <xf numFmtId="0" fontId="10" fillId="0" borderId="0" xfId="0" applyFont="1" applyBorder="1" applyAlignment="1">
      <alignment horizontal="left" vertical="center"/>
    </xf>
    <xf numFmtId="0" fontId="7" fillId="0" borderId="0" xfId="0" applyFont="1" applyBorder="1" applyAlignment="1">
      <alignment horizontal="left" vertical="center"/>
    </xf>
    <xf numFmtId="0" fontId="10" fillId="0" borderId="0" xfId="0" applyFont="1" applyBorder="1" applyAlignment="1">
      <alignment horizontal="center" vertical="center"/>
    </xf>
    <xf numFmtId="0" fontId="7" fillId="0" borderId="0"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M21"/>
  <sheetViews>
    <sheetView tabSelected="1" workbookViewId="0">
      <selection activeCell="M10" sqref="M10"/>
    </sheetView>
  </sheetViews>
  <sheetFormatPr defaultColWidth="9" defaultRowHeight="13.5"/>
  <cols>
    <col min="1" max="1" width="4.375" style="55" customWidth="1"/>
    <col min="2" max="2" width="14" style="55" customWidth="1"/>
    <col min="3" max="3" width="25.625" style="55" customWidth="1"/>
    <col min="4" max="4" width="5.125" style="55" customWidth="1"/>
    <col min="5" max="5" width="8.125" style="55" customWidth="1"/>
    <col min="6" max="6" width="9" style="55" customWidth="1"/>
    <col min="7" max="7" width="11.5" style="55" customWidth="1"/>
    <col min="8" max="8" width="16.25" style="55" customWidth="1"/>
    <col min="9" max="10" width="9" style="55"/>
    <col min="11" max="11" width="12.625" style="55"/>
    <col min="12" max="16384" width="9" style="55"/>
  </cols>
  <sheetData>
    <row r="1" ht="26" customHeight="1" spans="1:8">
      <c r="A1" s="56" t="s">
        <v>0</v>
      </c>
      <c r="B1" s="56"/>
      <c r="C1" s="56"/>
      <c r="D1" s="56"/>
      <c r="E1" s="56"/>
      <c r="F1" s="56"/>
      <c r="G1" s="56"/>
      <c r="H1" s="56"/>
    </row>
    <row r="2" ht="33" customHeight="1" spans="1:8">
      <c r="A2" s="57" t="s">
        <v>1</v>
      </c>
      <c r="B2" s="57"/>
      <c r="C2" s="57"/>
      <c r="D2" s="57"/>
      <c r="E2" s="58" t="s">
        <v>2</v>
      </c>
      <c r="F2" s="58"/>
      <c r="G2" s="58"/>
      <c r="H2" s="58"/>
    </row>
    <row r="3" ht="18" customHeight="1" spans="1:8">
      <c r="A3" s="58" t="s">
        <v>3</v>
      </c>
      <c r="B3" s="58"/>
      <c r="C3" s="58"/>
      <c r="D3" s="58"/>
      <c r="E3" s="58" t="s">
        <v>4</v>
      </c>
      <c r="F3" s="58"/>
      <c r="G3" s="58"/>
      <c r="H3" s="58"/>
    </row>
    <row r="4" ht="18" customHeight="1" spans="1:8">
      <c r="A4" s="58" t="s">
        <v>5</v>
      </c>
      <c r="B4" s="58"/>
      <c r="C4" s="58"/>
      <c r="D4" s="58"/>
      <c r="E4" s="58" t="s">
        <v>6</v>
      </c>
      <c r="F4" s="58"/>
      <c r="G4" s="58"/>
      <c r="H4" s="58"/>
    </row>
    <row r="5" ht="18" customHeight="1" spans="1:8">
      <c r="A5" s="58" t="s">
        <v>7</v>
      </c>
      <c r="B5" s="58"/>
      <c r="C5" s="58"/>
      <c r="D5" s="58"/>
      <c r="E5" s="58" t="s">
        <v>8</v>
      </c>
      <c r="F5" s="58"/>
      <c r="G5" s="58"/>
      <c r="H5" s="58"/>
    </row>
    <row r="6" ht="18" customHeight="1" spans="1:8">
      <c r="A6" s="58" t="s">
        <v>9</v>
      </c>
      <c r="B6" s="58"/>
      <c r="C6" s="58"/>
      <c r="D6" s="58"/>
      <c r="E6" s="58" t="s">
        <v>10</v>
      </c>
      <c r="F6" s="58"/>
      <c r="G6" s="58"/>
      <c r="H6" s="58"/>
    </row>
    <row r="7" ht="18.75" customHeight="1" spans="1:8">
      <c r="A7" s="59" t="s">
        <v>11</v>
      </c>
      <c r="B7" s="59"/>
      <c r="C7" s="59"/>
      <c r="D7" s="59"/>
      <c r="E7" s="59"/>
      <c r="F7" s="59"/>
      <c r="G7" s="59"/>
      <c r="H7" s="60" t="s">
        <v>12</v>
      </c>
    </row>
    <row r="8" s="54" customFormat="1" spans="1:13">
      <c r="A8" s="61" t="s">
        <v>13</v>
      </c>
      <c r="B8" s="61" t="s">
        <v>14</v>
      </c>
      <c r="C8" s="61" t="s">
        <v>15</v>
      </c>
      <c r="D8" s="61" t="s">
        <v>16</v>
      </c>
      <c r="E8" s="61" t="s">
        <v>17</v>
      </c>
      <c r="F8" s="61" t="s">
        <v>18</v>
      </c>
      <c r="G8" s="61" t="s">
        <v>19</v>
      </c>
      <c r="H8" s="61" t="s">
        <v>20</v>
      </c>
      <c r="M8" s="80"/>
    </row>
    <row r="9" s="23" customFormat="1" ht="168" spans="1:13">
      <c r="A9" s="31">
        <v>1</v>
      </c>
      <c r="B9" s="32" t="s">
        <v>21</v>
      </c>
      <c r="C9" s="62" t="s">
        <v>22</v>
      </c>
      <c r="D9" s="32" t="s">
        <v>23</v>
      </c>
      <c r="E9" s="34">
        <v>2</v>
      </c>
      <c r="F9" s="34"/>
      <c r="G9" s="35">
        <f>E9*F9</f>
        <v>0</v>
      </c>
      <c r="H9" s="30" t="s">
        <v>24</v>
      </c>
      <c r="M9" s="53"/>
    </row>
    <row r="10" s="23" customFormat="1" ht="216" spans="1:13">
      <c r="A10" s="31">
        <v>2</v>
      </c>
      <c r="B10" s="32" t="s">
        <v>25</v>
      </c>
      <c r="C10" s="33" t="s">
        <v>26</v>
      </c>
      <c r="D10" s="32" t="s">
        <v>23</v>
      </c>
      <c r="E10" s="34">
        <v>2</v>
      </c>
      <c r="F10" s="34"/>
      <c r="G10" s="35">
        <f>E10*F10</f>
        <v>0</v>
      </c>
      <c r="H10" s="36"/>
      <c r="M10" s="53"/>
    </row>
    <row r="11" ht="22" customHeight="1" spans="1:8">
      <c r="A11" s="63" t="s">
        <v>19</v>
      </c>
      <c r="B11" s="64"/>
      <c r="C11" s="65"/>
      <c r="D11" s="66"/>
      <c r="E11" s="67">
        <f>SUM(E9:E10)</f>
        <v>4</v>
      </c>
      <c r="F11" s="68"/>
      <c r="G11" s="69">
        <f>SUM(G9:G10)</f>
        <v>0</v>
      </c>
      <c r="H11" s="70"/>
    </row>
    <row r="12" ht="60" customHeight="1" spans="1:8">
      <c r="A12" s="71" t="s">
        <v>27</v>
      </c>
      <c r="B12" s="72"/>
      <c r="C12" s="72"/>
      <c r="D12" s="72"/>
      <c r="E12" s="72"/>
      <c r="F12" s="72"/>
      <c r="G12" s="72"/>
      <c r="H12" s="72"/>
    </row>
    <row r="13" ht="18" customHeight="1" spans="1:8">
      <c r="A13" s="73" t="s">
        <v>28</v>
      </c>
      <c r="B13" s="73"/>
      <c r="C13" s="73"/>
      <c r="D13" s="73"/>
      <c r="E13" s="73"/>
      <c r="F13" s="73"/>
      <c r="G13" s="73"/>
      <c r="H13" s="73"/>
    </row>
    <row r="14" ht="18" customHeight="1" spans="1:8">
      <c r="A14" s="74" t="s">
        <v>29</v>
      </c>
      <c r="B14" s="74"/>
      <c r="C14" s="74"/>
      <c r="D14" s="74"/>
      <c r="E14" s="74"/>
      <c r="F14" s="74"/>
      <c r="G14" s="74"/>
      <c r="H14" s="74"/>
    </row>
    <row r="15" ht="55" customHeight="1" spans="1:8">
      <c r="A15" s="75" t="s">
        <v>30</v>
      </c>
      <c r="B15" s="75"/>
      <c r="C15" s="75"/>
      <c r="D15" s="75"/>
      <c r="E15" s="75"/>
      <c r="F15" s="75"/>
      <c r="G15" s="75"/>
      <c r="H15" s="75"/>
    </row>
    <row r="16" ht="18" customHeight="1" spans="1:8">
      <c r="A16" s="73" t="s">
        <v>31</v>
      </c>
      <c r="B16" s="73"/>
      <c r="C16" s="73"/>
      <c r="D16" s="73"/>
      <c r="E16" s="73"/>
      <c r="F16" s="73"/>
      <c r="G16" s="73"/>
      <c r="H16" s="73"/>
    </row>
    <row r="17" ht="32" customHeight="1" spans="1:8">
      <c r="A17" s="75" t="s">
        <v>32</v>
      </c>
      <c r="B17" s="75"/>
      <c r="C17" s="75"/>
      <c r="D17" s="75"/>
      <c r="E17" s="75"/>
      <c r="F17" s="75"/>
      <c r="G17" s="75"/>
      <c r="H17" s="75"/>
    </row>
    <row r="18" ht="17" customHeight="1" spans="1:8">
      <c r="A18" s="76"/>
      <c r="B18" s="76"/>
      <c r="C18" s="76"/>
      <c r="D18" s="76"/>
      <c r="E18" s="76"/>
      <c r="F18" s="76"/>
      <c r="G18" s="76"/>
      <c r="H18" s="76"/>
    </row>
    <row r="19" ht="17" customHeight="1" spans="1:8">
      <c r="A19" s="76"/>
      <c r="B19" s="76"/>
      <c r="C19" s="76"/>
      <c r="D19" s="76"/>
      <c r="E19" s="76"/>
      <c r="F19" s="76"/>
      <c r="G19" s="76"/>
      <c r="H19" s="76"/>
    </row>
    <row r="20" ht="18" customHeight="1" spans="1:8">
      <c r="A20" s="77" t="s">
        <v>33</v>
      </c>
      <c r="B20" s="78"/>
      <c r="C20" s="78"/>
      <c r="D20" s="78"/>
      <c r="E20" s="78"/>
      <c r="F20" s="78"/>
      <c r="G20" s="78"/>
      <c r="H20" s="78"/>
    </row>
    <row r="21" ht="18" customHeight="1" spans="1:8">
      <c r="A21" s="79" t="s">
        <v>34</v>
      </c>
      <c r="B21" s="76"/>
      <c r="C21" s="76"/>
      <c r="D21" s="76"/>
      <c r="E21" s="76"/>
      <c r="F21" s="76"/>
      <c r="G21" s="76"/>
      <c r="H21" s="76"/>
    </row>
  </sheetData>
  <mergeCells count="23">
    <mergeCell ref="A1:H1"/>
    <mergeCell ref="A2:D2"/>
    <mergeCell ref="E2:H2"/>
    <mergeCell ref="A3:D3"/>
    <mergeCell ref="E3:H3"/>
    <mergeCell ref="A4:D4"/>
    <mergeCell ref="E4:H4"/>
    <mergeCell ref="A5:D5"/>
    <mergeCell ref="E5:H5"/>
    <mergeCell ref="A6:D6"/>
    <mergeCell ref="E6:H6"/>
    <mergeCell ref="A11:C11"/>
    <mergeCell ref="A12:H12"/>
    <mergeCell ref="A13:H13"/>
    <mergeCell ref="A14:H14"/>
    <mergeCell ref="A15:H15"/>
    <mergeCell ref="A16:H16"/>
    <mergeCell ref="A17:H17"/>
    <mergeCell ref="A18:H18"/>
    <mergeCell ref="A19:H19"/>
    <mergeCell ref="A20:H20"/>
    <mergeCell ref="A21:H21"/>
    <mergeCell ref="H9:H10"/>
  </mergeCells>
  <pageMargins left="0.699305555555556" right="0.314583333333333" top="0.75" bottom="0.75" header="0.3" footer="0.3"/>
  <pageSetup paperSize="9" scale="86"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M21"/>
  <sheetViews>
    <sheetView topLeftCell="A7" workbookViewId="0">
      <selection activeCell="L15" sqref="L15"/>
    </sheetView>
  </sheetViews>
  <sheetFormatPr defaultColWidth="9" defaultRowHeight="13.5"/>
  <cols>
    <col min="1" max="1" width="4.375" style="24" customWidth="1"/>
    <col min="2" max="2" width="13.625" style="24" customWidth="1"/>
    <col min="3" max="3" width="22.125" style="24" customWidth="1"/>
    <col min="4" max="4" width="7.875" style="24" customWidth="1"/>
    <col min="5" max="5" width="8.125" style="24" customWidth="1"/>
    <col min="6" max="6" width="9" style="24" customWidth="1"/>
    <col min="7" max="7" width="10.125" style="24" customWidth="1"/>
    <col min="8" max="8" width="13.875" style="24" customWidth="1"/>
    <col min="9" max="16384" width="9" style="24"/>
  </cols>
  <sheetData>
    <row r="1" ht="26" customHeight="1" spans="1:8">
      <c r="A1" s="25" t="s">
        <v>35</v>
      </c>
      <c r="B1" s="25"/>
      <c r="C1" s="25"/>
      <c r="D1" s="25"/>
      <c r="E1" s="25"/>
      <c r="F1" s="25"/>
      <c r="G1" s="25"/>
      <c r="H1" s="25"/>
    </row>
    <row r="2" ht="33" customHeight="1" spans="1:8">
      <c r="A2" s="26" t="s">
        <v>1</v>
      </c>
      <c r="B2" s="26"/>
      <c r="C2" s="26"/>
      <c r="D2" s="26"/>
      <c r="E2" s="27" t="s">
        <v>36</v>
      </c>
      <c r="F2" s="27"/>
      <c r="G2" s="27"/>
      <c r="H2" s="27"/>
    </row>
    <row r="3" ht="18" customHeight="1" spans="1:8">
      <c r="A3" s="27" t="s">
        <v>3</v>
      </c>
      <c r="B3" s="27"/>
      <c r="C3" s="27"/>
      <c r="D3" s="27"/>
      <c r="E3" s="27" t="s">
        <v>37</v>
      </c>
      <c r="F3" s="27"/>
      <c r="G3" s="27"/>
      <c r="H3" s="27"/>
    </row>
    <row r="4" ht="18" customHeight="1" spans="1:8">
      <c r="A4" s="27" t="s">
        <v>5</v>
      </c>
      <c r="B4" s="27"/>
      <c r="C4" s="27"/>
      <c r="D4" s="27"/>
      <c r="E4" s="27" t="s">
        <v>38</v>
      </c>
      <c r="F4" s="27"/>
      <c r="G4" s="27"/>
      <c r="H4" s="27"/>
    </row>
    <row r="5" ht="18" customHeight="1" spans="1:8">
      <c r="A5" s="27" t="s">
        <v>7</v>
      </c>
      <c r="B5" s="27"/>
      <c r="C5" s="27"/>
      <c r="D5" s="27"/>
      <c r="E5" s="27" t="s">
        <v>39</v>
      </c>
      <c r="F5" s="27"/>
      <c r="G5" s="27"/>
      <c r="H5" s="27"/>
    </row>
    <row r="6" ht="18" customHeight="1" spans="1:8">
      <c r="A6" s="27" t="s">
        <v>9</v>
      </c>
      <c r="B6" s="27"/>
      <c r="C6" s="27"/>
      <c r="D6" s="27"/>
      <c r="E6" s="27" t="s">
        <v>10</v>
      </c>
      <c r="F6" s="27"/>
      <c r="G6" s="27"/>
      <c r="H6" s="27"/>
    </row>
    <row r="7" ht="18.75" customHeight="1" spans="1:8">
      <c r="A7" s="28" t="s">
        <v>11</v>
      </c>
      <c r="B7" s="28"/>
      <c r="C7" s="28"/>
      <c r="D7" s="28"/>
      <c r="E7" s="28"/>
      <c r="F7" s="28"/>
      <c r="G7" s="28"/>
      <c r="H7" s="29" t="s">
        <v>12</v>
      </c>
    </row>
    <row r="8" s="23" customFormat="1" spans="1:13">
      <c r="A8" s="30" t="s">
        <v>13</v>
      </c>
      <c r="B8" s="30" t="s">
        <v>14</v>
      </c>
      <c r="C8" s="30" t="s">
        <v>15</v>
      </c>
      <c r="D8" s="30" t="s">
        <v>16</v>
      </c>
      <c r="E8" s="30" t="s">
        <v>17</v>
      </c>
      <c r="F8" s="30" t="s">
        <v>18</v>
      </c>
      <c r="G8" s="30" t="s">
        <v>19</v>
      </c>
      <c r="H8" s="30" t="s">
        <v>20</v>
      </c>
      <c r="M8" s="53"/>
    </row>
    <row r="9" s="23" customFormat="1" ht="104" customHeight="1" spans="1:13">
      <c r="A9" s="31">
        <v>1</v>
      </c>
      <c r="B9" s="32" t="s">
        <v>40</v>
      </c>
      <c r="C9" s="33" t="s">
        <v>41</v>
      </c>
      <c r="D9" s="32" t="s">
        <v>23</v>
      </c>
      <c r="E9" s="34">
        <v>2</v>
      </c>
      <c r="F9" s="34"/>
      <c r="G9" s="35">
        <f>E9*F9</f>
        <v>0</v>
      </c>
      <c r="H9" s="30" t="s">
        <v>42</v>
      </c>
      <c r="M9" s="53"/>
    </row>
    <row r="10" s="23" customFormat="1" ht="104" customHeight="1" spans="1:13">
      <c r="A10" s="31">
        <v>2</v>
      </c>
      <c r="B10" s="32" t="s">
        <v>43</v>
      </c>
      <c r="C10" s="33" t="s">
        <v>44</v>
      </c>
      <c r="D10" s="32" t="s">
        <v>23</v>
      </c>
      <c r="E10" s="34">
        <v>3</v>
      </c>
      <c r="F10" s="34"/>
      <c r="G10" s="35">
        <f>E10*F10</f>
        <v>0</v>
      </c>
      <c r="H10" s="36"/>
      <c r="M10" s="53"/>
    </row>
    <row r="11" ht="23" customHeight="1" spans="1:8">
      <c r="A11" s="37" t="s">
        <v>19</v>
      </c>
      <c r="B11" s="38"/>
      <c r="C11" s="39"/>
      <c r="D11" s="40"/>
      <c r="E11" s="40">
        <f>SUM(E9:E10)</f>
        <v>5</v>
      </c>
      <c r="F11" s="41"/>
      <c r="G11" s="42">
        <f>SUM(G9:G10)</f>
        <v>0</v>
      </c>
      <c r="H11" s="43"/>
    </row>
    <row r="12" ht="31" customHeight="1" spans="1:8">
      <c r="A12" s="44" t="s">
        <v>45</v>
      </c>
      <c r="B12" s="45"/>
      <c r="C12" s="45"/>
      <c r="D12" s="45"/>
      <c r="E12" s="45"/>
      <c r="F12" s="45"/>
      <c r="G12" s="45"/>
      <c r="H12" s="45"/>
    </row>
    <row r="13" ht="18" customHeight="1" spans="1:8">
      <c r="A13" s="46" t="s">
        <v>28</v>
      </c>
      <c r="B13" s="46"/>
      <c r="C13" s="46"/>
      <c r="D13" s="46"/>
      <c r="E13" s="46"/>
      <c r="F13" s="46"/>
      <c r="G13" s="46"/>
      <c r="H13" s="46"/>
    </row>
    <row r="14" ht="18" customHeight="1" spans="1:8">
      <c r="A14" s="47" t="s">
        <v>29</v>
      </c>
      <c r="B14" s="47"/>
      <c r="C14" s="47"/>
      <c r="D14" s="47"/>
      <c r="E14" s="47"/>
      <c r="F14" s="47"/>
      <c r="G14" s="47"/>
      <c r="H14" s="47"/>
    </row>
    <row r="15" ht="55" customHeight="1" spans="1:8">
      <c r="A15" s="48" t="s">
        <v>30</v>
      </c>
      <c r="B15" s="48"/>
      <c r="C15" s="48"/>
      <c r="D15" s="48"/>
      <c r="E15" s="48"/>
      <c r="F15" s="48"/>
      <c r="G15" s="48"/>
      <c r="H15" s="48"/>
    </row>
    <row r="16" ht="18" customHeight="1" spans="1:8">
      <c r="A16" s="46" t="s">
        <v>31</v>
      </c>
      <c r="B16" s="46"/>
      <c r="C16" s="46"/>
      <c r="D16" s="46"/>
      <c r="E16" s="46"/>
      <c r="F16" s="46"/>
      <c r="G16" s="46"/>
      <c r="H16" s="46"/>
    </row>
    <row r="17" ht="30" customHeight="1" spans="1:8">
      <c r="A17" s="48" t="s">
        <v>32</v>
      </c>
      <c r="B17" s="48"/>
      <c r="C17" s="48"/>
      <c r="D17" s="48"/>
      <c r="E17" s="48"/>
      <c r="F17" s="48"/>
      <c r="G17" s="48"/>
      <c r="H17" s="48"/>
    </row>
    <row r="18" ht="17" customHeight="1" spans="1:8">
      <c r="A18" s="49"/>
      <c r="B18" s="49"/>
      <c r="C18" s="49"/>
      <c r="D18" s="49"/>
      <c r="E18" s="49"/>
      <c r="F18" s="49"/>
      <c r="G18" s="49"/>
      <c r="H18" s="49"/>
    </row>
    <row r="19" ht="17" customHeight="1" spans="1:8">
      <c r="A19" s="49"/>
      <c r="B19" s="49"/>
      <c r="C19" s="49"/>
      <c r="D19" s="49"/>
      <c r="E19" s="49"/>
      <c r="F19" s="49"/>
      <c r="G19" s="49"/>
      <c r="H19" s="49"/>
    </row>
    <row r="20" ht="18" customHeight="1" spans="1:8">
      <c r="A20" s="50" t="s">
        <v>46</v>
      </c>
      <c r="B20" s="51"/>
      <c r="C20" s="51"/>
      <c r="D20" s="51"/>
      <c r="E20" s="51"/>
      <c r="F20" s="51"/>
      <c r="G20" s="51"/>
      <c r="H20" s="51"/>
    </row>
    <row r="21" ht="18" customHeight="1" spans="1:8">
      <c r="A21" s="52" t="s">
        <v>47</v>
      </c>
      <c r="B21" s="49"/>
      <c r="C21" s="49"/>
      <c r="D21" s="49"/>
      <c r="E21" s="49"/>
      <c r="F21" s="49"/>
      <c r="G21" s="49"/>
      <c r="H21" s="49"/>
    </row>
  </sheetData>
  <mergeCells count="23">
    <mergeCell ref="A1:H1"/>
    <mergeCell ref="A2:D2"/>
    <mergeCell ref="E2:H2"/>
    <mergeCell ref="A3:D3"/>
    <mergeCell ref="E3:H3"/>
    <mergeCell ref="A4:D4"/>
    <mergeCell ref="E4:H4"/>
    <mergeCell ref="A5:D5"/>
    <mergeCell ref="E5:H5"/>
    <mergeCell ref="A6:D6"/>
    <mergeCell ref="E6:H6"/>
    <mergeCell ref="A11:C11"/>
    <mergeCell ref="A12:H12"/>
    <mergeCell ref="A13:H13"/>
    <mergeCell ref="A14:H14"/>
    <mergeCell ref="A15:H15"/>
    <mergeCell ref="A16:H16"/>
    <mergeCell ref="A17:H17"/>
    <mergeCell ref="A18:H18"/>
    <mergeCell ref="A19:H19"/>
    <mergeCell ref="A20:H20"/>
    <mergeCell ref="A21:H21"/>
    <mergeCell ref="H9:H10"/>
  </mergeCells>
  <pageMargins left="0.699305555555556" right="0.699305555555556" top="0.75" bottom="0.75" header="0.3" footer="0.3"/>
  <pageSetup paperSize="9" fitToHeight="0"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zoomScaleSheetLayoutView="60" workbookViewId="0">
      <selection activeCell="M4" sqref="M4"/>
    </sheetView>
  </sheetViews>
  <sheetFormatPr defaultColWidth="9" defaultRowHeight="14.25"/>
  <cols>
    <col min="1" max="1" width="15.5" style="1" customWidth="1"/>
    <col min="2" max="2" width="15.75" style="1" customWidth="1"/>
    <col min="3" max="3" width="0.875" style="1" customWidth="1"/>
    <col min="4" max="4" width="5.25" style="1" customWidth="1"/>
    <col min="5" max="5" width="41.5" style="1" customWidth="1"/>
    <col min="6" max="6" width="5.5" style="1" customWidth="1"/>
    <col min="7" max="7" width="9.875" style="1" customWidth="1"/>
    <col min="8" max="8" width="10.5" style="1" customWidth="1"/>
    <col min="9" max="9" width="5.125" style="1" customWidth="1"/>
    <col min="10" max="10" width="23.875" style="1" customWidth="1"/>
    <col min="11" max="16384" width="9" style="1"/>
  </cols>
  <sheetData>
    <row r="1" ht="22.5" spans="1:10">
      <c r="A1" s="2" t="s">
        <v>48</v>
      </c>
      <c r="B1" s="2"/>
      <c r="C1" s="2"/>
      <c r="D1" s="2"/>
      <c r="E1" s="2"/>
      <c r="F1" s="2"/>
      <c r="G1" s="2"/>
      <c r="H1" s="2"/>
      <c r="I1" s="2"/>
      <c r="J1" s="2"/>
    </row>
    <row r="2" ht="20.25" customHeight="1" spans="1:10">
      <c r="A2" s="3" t="s">
        <v>49</v>
      </c>
      <c r="B2" s="3"/>
      <c r="C2" s="3"/>
      <c r="D2" s="4" t="s">
        <v>50</v>
      </c>
      <c r="E2" s="4"/>
      <c r="F2" s="5" t="s">
        <v>17</v>
      </c>
      <c r="G2" s="6" t="s">
        <v>51</v>
      </c>
      <c r="H2" s="6" t="s">
        <v>52</v>
      </c>
      <c r="I2" s="15"/>
      <c r="J2" s="16" t="s">
        <v>20</v>
      </c>
    </row>
    <row r="3" ht="126" customHeight="1" spans="1:12">
      <c r="A3" s="7" t="s">
        <v>21</v>
      </c>
      <c r="B3" s="7"/>
      <c r="C3" s="8" t="s">
        <v>53</v>
      </c>
      <c r="D3" s="8"/>
      <c r="E3" s="8"/>
      <c r="F3" s="9" t="s">
        <v>54</v>
      </c>
      <c r="G3" s="4">
        <v>1</v>
      </c>
      <c r="H3" s="10">
        <f t="shared" ref="H3:H6" si="0">G3*2</f>
        <v>2</v>
      </c>
      <c r="I3" s="12"/>
      <c r="J3" s="17" t="s">
        <v>55</v>
      </c>
      <c r="K3" s="18"/>
      <c r="L3" s="19"/>
    </row>
    <row r="4" ht="23.25" customHeight="1" spans="1:12">
      <c r="A4" s="11" t="s">
        <v>25</v>
      </c>
      <c r="B4" s="11"/>
      <c r="C4" s="8" t="s">
        <v>56</v>
      </c>
      <c r="D4" s="8"/>
      <c r="E4" s="8"/>
      <c r="F4" s="9" t="s">
        <v>54</v>
      </c>
      <c r="G4" s="4">
        <v>1</v>
      </c>
      <c r="H4" s="10">
        <f t="shared" si="0"/>
        <v>2</v>
      </c>
      <c r="I4" s="12"/>
      <c r="J4" s="20"/>
      <c r="K4" s="18"/>
      <c r="L4" s="19"/>
    </row>
    <row r="5" ht="26.25" customHeight="1" spans="1:12">
      <c r="A5" s="11"/>
      <c r="B5" s="11"/>
      <c r="C5" s="8" t="s">
        <v>57</v>
      </c>
      <c r="D5" s="8"/>
      <c r="E5" s="8"/>
      <c r="F5" s="9" t="s">
        <v>54</v>
      </c>
      <c r="G5" s="4">
        <v>2</v>
      </c>
      <c r="H5" s="10">
        <f t="shared" si="0"/>
        <v>4</v>
      </c>
      <c r="I5" s="12"/>
      <c r="J5" s="20"/>
      <c r="K5" s="18"/>
      <c r="L5" s="19"/>
    </row>
    <row r="6" ht="121.5" customHeight="1" spans="1:10">
      <c r="A6" s="7" t="s">
        <v>58</v>
      </c>
      <c r="B6" s="7"/>
      <c r="C6" s="8" t="s">
        <v>59</v>
      </c>
      <c r="D6" s="8"/>
      <c r="E6" s="8"/>
      <c r="F6" s="9" t="s">
        <v>54</v>
      </c>
      <c r="G6" s="12">
        <v>1</v>
      </c>
      <c r="H6" s="10">
        <f t="shared" si="0"/>
        <v>2</v>
      </c>
      <c r="I6" s="21"/>
      <c r="J6" s="22"/>
    </row>
    <row r="7" ht="409.5" customHeight="1" spans="1:13">
      <c r="A7" s="13" t="s">
        <v>60</v>
      </c>
      <c r="B7" s="13"/>
      <c r="C7" s="13"/>
      <c r="D7" s="13"/>
      <c r="E7" s="13"/>
      <c r="F7" s="13"/>
      <c r="G7" s="13"/>
      <c r="H7" s="13"/>
      <c r="I7" s="13"/>
      <c r="J7" s="13"/>
      <c r="M7" s="14"/>
    </row>
    <row r="8" ht="205.5" customHeight="1" spans="1:10">
      <c r="A8" s="13"/>
      <c r="B8" s="13"/>
      <c r="C8" s="13"/>
      <c r="D8" s="13"/>
      <c r="E8" s="13"/>
      <c r="F8" s="13"/>
      <c r="G8" s="13"/>
      <c r="H8" s="13"/>
      <c r="I8" s="13"/>
      <c r="J8" s="13"/>
    </row>
    <row r="9" spans="1:1">
      <c r="A9" s="14"/>
    </row>
    <row r="10" spans="1:2">
      <c r="A10" s="14"/>
      <c r="B10" s="14"/>
    </row>
    <row r="12" spans="1:1">
      <c r="A12" s="14"/>
    </row>
    <row r="48" spans="1:1">
      <c r="A48" s="14"/>
    </row>
    <row r="49" spans="1:1">
      <c r="A49" s="14"/>
    </row>
    <row r="50" spans="1:1">
      <c r="A50" s="14"/>
    </row>
    <row r="51" spans="1:1">
      <c r="A51" s="14"/>
    </row>
  </sheetData>
  <mergeCells count="12">
    <mergeCell ref="A1:J1"/>
    <mergeCell ref="A2:C2"/>
    <mergeCell ref="D2:E2"/>
    <mergeCell ref="A3:B3"/>
    <mergeCell ref="C3:E3"/>
    <mergeCell ref="C4:E4"/>
    <mergeCell ref="C5:E5"/>
    <mergeCell ref="A6:B6"/>
    <mergeCell ref="C6:E6"/>
    <mergeCell ref="J3:J6"/>
    <mergeCell ref="A4:B5"/>
    <mergeCell ref="A7:J8"/>
  </mergeCell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初始报价函</vt:lpstr>
      <vt:lpstr>最终报价函 </vt:lpstr>
      <vt:lpstr>技术要求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莫绍毅</cp:lastModifiedBy>
  <dcterms:created xsi:type="dcterms:W3CDTF">2006-09-13T11:21:00Z</dcterms:created>
  <cp:lastPrinted>2017-04-07T06:40:00Z</cp:lastPrinted>
  <dcterms:modified xsi:type="dcterms:W3CDTF">2022-05-31T14:10:32Z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B44D02E430D7491EA63D3B8A4BDFC15F</vt:lpwstr>
  </property>
</Properties>
</file>