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询价函" sheetId="1" r:id="rId1"/>
    <sheet name="一次报价函" sheetId="2" r:id="rId2"/>
    <sheet name="最终报价函" sheetId="3" r:id="rId3"/>
  </sheets>
  <definedNames>
    <definedName name="_xlnm.Print_Area" localSheetId="0">询价函!$A$1:$G$46</definedName>
    <definedName name="_xlnm.Print_Area" localSheetId="1">一次报价函!$A$1:$K$39</definedName>
    <definedName name="_xlnm.Print_Area" localSheetId="2">最终报价函!$A$1:$K$38</definedName>
  </definedNames>
  <calcPr calcId="144525" concurrentCalc="0"/>
</workbook>
</file>

<file path=xl/sharedStrings.xml><?xml version="1.0" encoding="utf-8"?>
<sst xmlns="http://schemas.openxmlformats.org/spreadsheetml/2006/main" count="185" uniqueCount="95">
  <si>
    <t>物资询价函</t>
  </si>
  <si>
    <t>No：22116</t>
  </si>
  <si>
    <t>招标单位：百色百矿发电有限公司</t>
  </si>
  <si>
    <t>发件人：闭静静</t>
  </si>
  <si>
    <t>邮箱号：Jingjing.Bi@geely.com</t>
  </si>
  <si>
    <t>电话：182 7764 1237</t>
  </si>
  <si>
    <t>地址：广西田阳县头塘镇二塘村</t>
  </si>
  <si>
    <t>邮件主题：询价函</t>
  </si>
  <si>
    <t>序号</t>
  </si>
  <si>
    <t>物资名称</t>
  </si>
  <si>
    <t>型号及规格</t>
  </si>
  <si>
    <t>单位</t>
  </si>
  <si>
    <t>数量</t>
  </si>
  <si>
    <t>使用单位（不同的使用单，供货地点不同)</t>
  </si>
  <si>
    <t>备注</t>
  </si>
  <si>
    <t>RVVR白色护套2×1.5㎟</t>
  </si>
  <si>
    <t>2×1.5㎟，100米/卷</t>
  </si>
  <si>
    <t>卷</t>
  </si>
  <si>
    <t>水电厂</t>
  </si>
  <si>
    <t>黄祖敏
13877683451</t>
  </si>
  <si>
    <t>RVVR白色护套2×2.5㎟</t>
  </si>
  <si>
    <t>2×2.5㎟，100米/卷</t>
  </si>
  <si>
    <t>TRVV高柔性拖链线3*1.0㎟</t>
  </si>
  <si>
    <t>3*1.0㎟TRVV高柔性拖链线100米，类300009684</t>
  </si>
  <si>
    <t>多股软铜线1.5㎟，红色</t>
  </si>
  <si>
    <t>1.5㎟，红色，100米/卷</t>
  </si>
  <si>
    <t>多股软铜线1.5㎟，黄色</t>
  </si>
  <si>
    <t>1.5㎟，黄色，100米/卷</t>
  </si>
  <si>
    <t>多股软铜线1.5㎟，蓝色</t>
  </si>
  <si>
    <t>1.5㎟，蓝色，100米/卷</t>
  </si>
  <si>
    <t>多股软铜线1.5㎟，绿色</t>
  </si>
  <si>
    <t>1.5㎟，绿色，100米/卷</t>
  </si>
  <si>
    <t>多股软铜线2.5㎟，红色</t>
  </si>
  <si>
    <t>2.5㎟，红色，100米/卷</t>
  </si>
  <si>
    <t>多股软铜线2.5㎟，黄色</t>
  </si>
  <si>
    <t>2.5㎟，黄色，100米/卷</t>
  </si>
  <si>
    <t>多股软铜线2.5㎟，蓝色</t>
  </si>
  <si>
    <t>2.5㎟，蓝色，100米/卷</t>
  </si>
  <si>
    <t>多股软铜线2.5㎟，绿色</t>
  </si>
  <si>
    <t>2.5㎟，绿色，100米/卷</t>
  </si>
  <si>
    <t>多股铜线1.0㎟</t>
  </si>
  <si>
    <t>BVR多股铜线，1.0㎟，100米/卷</t>
  </si>
  <si>
    <t>工程电缆红色防火胶泥</t>
  </si>
  <si>
    <t>工程电缆红色防火胶泥，40kg/箱</t>
  </si>
  <si>
    <t>箱</t>
  </si>
  <si>
    <t>双芯橡胶软电缆</t>
  </si>
  <si>
    <t>2×2.5㎟</t>
  </si>
  <si>
    <t>米</t>
  </si>
  <si>
    <t>电缆卷线盘</t>
  </si>
  <si>
    <t>手拉加厚轮、30米电缆卷线盘2*2.5线缆（带插座）</t>
  </si>
  <si>
    <t>个</t>
  </si>
  <si>
    <t>高压平口螺旋接地线套装</t>
  </si>
  <si>
    <t>10kv，3*1.5+3.5m，25mm2</t>
  </si>
  <si>
    <t>套</t>
  </si>
  <si>
    <t>阮家固
13977691864</t>
  </si>
  <si>
    <t>户内电缆头热缩套管10kV，150-240㎟</t>
  </si>
  <si>
    <t>10kV，150-240㎟，单相，1支/盒</t>
  </si>
  <si>
    <t>盒</t>
  </si>
  <si>
    <t>户外电缆头热缩套管10kV，150-240㎟</t>
  </si>
  <si>
    <t>户外电缆头热缩套管10kV，70-120㎟</t>
  </si>
  <si>
    <t>10kV，70-120㎟，三相相，1支/盒</t>
  </si>
  <si>
    <t>户外电缆头热缩套管35kV，120-185㎟</t>
  </si>
  <si>
    <t>35kV，120-185㎟，3相</t>
  </si>
  <si>
    <t>线性传感器</t>
  </si>
  <si>
    <t>型号：WXZ-250,功率3W，阻值1000Ω±5%，线性±5%</t>
  </si>
  <si>
    <t>条</t>
  </si>
  <si>
    <t>液压阀线圈220V</t>
  </si>
  <si>
    <t>MFZ12-25YC,220V DC 26W</t>
  </si>
  <si>
    <t>液压阀线圈24V</t>
  </si>
  <si>
    <t>MFZ12-25YC EB,24V DC 26W</t>
  </si>
  <si>
    <t>不锈钢球阀 DN25</t>
  </si>
  <si>
    <t>DN25</t>
  </si>
  <si>
    <r>
      <t>1、 注：请贵公司收到函后于2022年7月11日上午10时00分前将报价文件盖章扫描后以加密文件的方式发送至（Jingjing.Bi@geely.com）并备注</t>
    </r>
    <r>
      <rPr>
        <b/>
        <sz val="11"/>
        <color rgb="FFFF0000"/>
        <rFont val="宋体"/>
        <charset val="134"/>
        <scheme val="minor"/>
      </rPr>
      <t>《22116水电厂RVVR白色护套等采购项目》</t>
    </r>
    <r>
      <rPr>
        <b/>
        <sz val="11"/>
        <rFont val="宋体"/>
        <charset val="134"/>
        <scheme val="minor"/>
      </rPr>
      <t>报价单</t>
    </r>
    <r>
      <rPr>
        <b/>
        <sz val="11"/>
        <color rgb="FFFF0000"/>
        <rFont val="宋体"/>
        <charset val="134"/>
        <scheme val="minor"/>
      </rPr>
      <t>。我公司会在贵司报价有效期内进行二次议价，将根据报价情况，或采用分项采购。</t>
    </r>
    <r>
      <rPr>
        <b/>
        <sz val="11"/>
        <rFont val="宋体"/>
        <charset val="134"/>
        <scheme val="minor"/>
      </rPr>
      <t xml:space="preserve">
2、 </t>
    </r>
    <r>
      <rPr>
        <sz val="11"/>
        <rFont val="宋体"/>
        <charset val="134"/>
        <scheme val="minor"/>
      </rPr>
      <t>以上报价含13%增值税专用发票、运保费、保险等；</t>
    </r>
    <r>
      <rPr>
        <b/>
        <sz val="11"/>
        <rFont val="宋体"/>
        <charset val="134"/>
        <scheme val="minor"/>
      </rPr>
      <t xml:space="preserve">
</t>
    </r>
    <r>
      <rPr>
        <b/>
        <sz val="11"/>
        <color rgb="FF0070C0"/>
        <rFont val="宋体"/>
        <charset val="134"/>
        <scheme val="minor"/>
      </rPr>
      <t xml:space="preserve">3、 </t>
    </r>
    <r>
      <rPr>
        <sz val="11"/>
        <color rgb="FF0070C0"/>
        <rFont val="宋体"/>
        <charset val="134"/>
        <scheme val="minor"/>
      </rPr>
      <t>交货地点：
    百矿发电厂—广西百色市田阳区头塘镇二塘村百色百矿发电有限公司（百矿仓库）；
    银海发电厂—广西百色市田阳区头塘镇二塘村广西百色银海发电有限公司（银海仓库）；
    德保发电厂—广西百色市德保县百矿铝产业园区化验实验楼（德保仓库）
    水电厂—广西百色市右江区永乐乡南乐村那洞屯百色百矿水电投资有限公司（水电仓库）；
    田东电厂—广西百色田东县祥周镇新洲村田东电厂（田东电厂）</t>
    </r>
    <r>
      <rPr>
        <b/>
        <sz val="11"/>
        <rFont val="宋体"/>
        <charset val="134"/>
        <scheme val="minor"/>
      </rPr>
      <t xml:space="preserve">
4、 交货期：</t>
    </r>
    <r>
      <rPr>
        <sz val="11"/>
        <rFont val="宋体"/>
        <charset val="134"/>
        <scheme val="minor"/>
      </rPr>
      <t>交货时间每迟交1天，扣迟交物资金额的0.5%作为违约金</t>
    </r>
    <r>
      <rPr>
        <b/>
        <sz val="11"/>
        <rFont val="宋体"/>
        <charset val="134"/>
        <scheme val="minor"/>
      </rPr>
      <t xml:space="preserve">
5、 质量验收标准：</t>
    </r>
    <r>
      <rPr>
        <sz val="11"/>
        <rFont val="宋体"/>
        <charset val="134"/>
        <scheme val="minor"/>
      </rPr>
      <t>满足使用单位现场要求及国家法律法规规定的相关标准规定要求。如验收不合格，供方应无条件退、换货。因退、换货造成所采购物资不能在约定交货期内交货的，交货时间每迟交1天，扣迟交物资金额的0.5%作为违约金；</t>
    </r>
    <r>
      <rPr>
        <b/>
        <sz val="11"/>
        <rFont val="宋体"/>
        <charset val="134"/>
        <scheme val="minor"/>
      </rPr>
      <t xml:space="preserve">
6、 </t>
    </r>
    <r>
      <rPr>
        <sz val="11"/>
        <rFont val="宋体"/>
        <charset val="134"/>
        <scheme val="minor"/>
      </rPr>
      <t>报价有效期为90天；</t>
    </r>
    <r>
      <rPr>
        <b/>
        <sz val="11"/>
        <rFont val="宋体"/>
        <charset val="134"/>
        <scheme val="minor"/>
      </rPr>
      <t xml:space="preserve">
7、 付款方式：</t>
    </r>
    <r>
      <rPr>
        <sz val="11"/>
        <rFont val="宋体"/>
        <charset val="134"/>
        <scheme val="minor"/>
      </rPr>
      <t>货到验收合格后及收到13%增值税专用发票后办理结算。</t>
    </r>
  </si>
  <si>
    <t xml:space="preserve">                               招标单位：百色百矿发电有限公司
                                         </t>
  </si>
  <si>
    <t xml:space="preserve">                                       年   月   日</t>
  </si>
  <si>
    <t>一次报价函</t>
  </si>
  <si>
    <t>发件单位：</t>
  </si>
  <si>
    <t>发件人：</t>
  </si>
  <si>
    <t>收件人：闭静静</t>
  </si>
  <si>
    <t>邮箱号：</t>
  </si>
  <si>
    <t>电话：</t>
  </si>
  <si>
    <t>地址：</t>
  </si>
  <si>
    <t>邮件主题：报价函</t>
  </si>
  <si>
    <t>单位：元</t>
  </si>
  <si>
    <t>单价</t>
  </si>
  <si>
    <t>合计</t>
  </si>
  <si>
    <t>交货期</t>
  </si>
  <si>
    <t>质保期</t>
  </si>
  <si>
    <t>厂家或品牌及材料</t>
  </si>
  <si>
    <t>使用单位</t>
  </si>
  <si>
    <t>是否接受分项定标：是（）否（）</t>
  </si>
  <si>
    <r>
      <rPr>
        <sz val="11"/>
        <rFont val="宋体"/>
        <charset val="134"/>
      </rPr>
      <t xml:space="preserve">                                      </t>
    </r>
    <r>
      <rPr>
        <sz val="11"/>
        <rFont val="宋体"/>
        <charset val="134"/>
      </rPr>
      <t>发件单位：</t>
    </r>
  </si>
  <si>
    <r>
      <rPr>
        <sz val="11"/>
        <rFont val="宋体"/>
        <charset val="134"/>
      </rPr>
      <t xml:space="preserve">                                      </t>
    </r>
    <r>
      <rPr>
        <sz val="11"/>
        <rFont val="宋体"/>
        <charset val="134"/>
      </rPr>
      <t xml:space="preserve"> 年   月   日</t>
    </r>
  </si>
  <si>
    <t>最终报价函</t>
  </si>
  <si>
    <r>
      <rPr>
        <sz val="11"/>
        <rFont val="宋体"/>
        <charset val="134"/>
        <scheme val="minor"/>
      </rPr>
      <t xml:space="preserve">1、 我公司完全响应贵公司技术要求及商务要求，经我单位慎重考虑，以上报价为最终报价，本报价不低于我司成本；
2、 以上报价含13%增值税专用发票、运保费、保险等；
</t>
    </r>
    <r>
      <rPr>
        <sz val="11"/>
        <color rgb="FF0070C0"/>
        <rFont val="宋体"/>
        <charset val="134"/>
        <scheme val="minor"/>
      </rPr>
      <t>3、 交货地点：
    百矿发电厂—广西百色市田阳区头塘镇二塘村百色百矿发电有限公司（百矿仓库）；
    银海发电厂—广西百色市田阳区头塘镇二塘村广西百色银海发电有限公司（银海仓库）；
    德保发电厂—广西百色市德保县百矿铝产业园区化验实验楼（德保仓库）
    水电厂—广西百色市右江区永乐乡南乐村那洞屯百色百矿水电投资有限公司（水电仓库）；
    田东电厂—广西百色田东县祥周镇新洲村田东电厂（田东电厂）</t>
    </r>
    <r>
      <rPr>
        <sz val="11"/>
        <rFont val="宋体"/>
        <charset val="134"/>
        <scheme val="minor"/>
      </rPr>
      <t xml:space="preserve">
4、 交货期：交货时间每迟交1天，扣迟交物资金额的0.5%作为违约金
5、 质量验收标准：满足使用单位现场要求及国家法律法规规定的相关标准规定要求。如验收不合格，供方应无条件退、换货。因退、换货造成所采购物资不能在约定交货期内交货的，交货时间每迟交1天，扣迟交物资金额的0.5%作为违约金；
6、 报价有效期为90天；
7、 付款方式：货到验收合格后及收到13%增值税专用发票后办理结算。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</si>
</sst>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00;[Red]\-##0.0000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新宋体"/>
      <charset val="134"/>
    </font>
    <font>
      <sz val="11"/>
      <color rgb="FF0070C0"/>
      <name val="宋体"/>
      <charset val="134"/>
      <scheme val="minor"/>
    </font>
    <font>
      <b/>
      <sz val="11"/>
      <color rgb="FF0070C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176" fontId="27" fillId="0" borderId="1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7年生产经营测算（一分厂分解）(2017.1.23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QuantityD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E34" sqref="E34"/>
    </sheetView>
  </sheetViews>
  <sheetFormatPr defaultColWidth="9" defaultRowHeight="13.5"/>
  <cols>
    <col min="1" max="1" width="4.375" customWidth="1"/>
    <col min="2" max="3" width="19.125" customWidth="1"/>
    <col min="4" max="5" width="9.75" customWidth="1"/>
    <col min="6" max="6" width="13.25" customWidth="1"/>
    <col min="7" max="7" width="13.75" customWidth="1"/>
  </cols>
  <sheetData>
    <row r="1" customFormat="1" ht="20.25" spans="1:7">
      <c r="A1" s="3" t="s">
        <v>0</v>
      </c>
      <c r="B1" s="3"/>
      <c r="C1" s="3"/>
      <c r="D1" s="3"/>
      <c r="E1" s="3"/>
      <c r="F1" s="3"/>
      <c r="G1" s="3"/>
    </row>
    <row r="2" customFormat="1" spans="7:7">
      <c r="G2" t="s">
        <v>1</v>
      </c>
    </row>
    <row r="3" customFormat="1" ht="22.5" customHeight="1" spans="1:7">
      <c r="A3" s="21" t="s">
        <v>2</v>
      </c>
      <c r="B3" s="22"/>
      <c r="C3" s="22"/>
      <c r="D3" s="22"/>
      <c r="E3" s="22"/>
      <c r="F3" s="22"/>
      <c r="G3" s="22"/>
    </row>
    <row r="4" customFormat="1" ht="20.25" customHeight="1" spans="1:7">
      <c r="A4" s="22" t="s">
        <v>3</v>
      </c>
      <c r="B4" s="22"/>
      <c r="C4" s="22"/>
      <c r="D4" s="22"/>
      <c r="E4" s="22"/>
      <c r="F4" s="22"/>
      <c r="G4" s="22"/>
    </row>
    <row r="5" customFormat="1" ht="20.25" customHeight="1" spans="1:7">
      <c r="A5" s="22" t="s">
        <v>4</v>
      </c>
      <c r="B5" s="22"/>
      <c r="C5" s="22"/>
      <c r="D5" s="22"/>
      <c r="E5" s="22"/>
      <c r="F5" s="22"/>
      <c r="G5" s="22"/>
    </row>
    <row r="6" customFormat="1" ht="24.75" customHeight="1" spans="1:7">
      <c r="A6" s="22" t="s">
        <v>5</v>
      </c>
      <c r="B6" s="22"/>
      <c r="C6" s="22"/>
      <c r="D6" s="22"/>
      <c r="E6" s="22"/>
      <c r="F6" s="22"/>
      <c r="G6" s="22"/>
    </row>
    <row r="7" customFormat="1" ht="18" customHeight="1" spans="1:7">
      <c r="A7" s="22" t="s">
        <v>6</v>
      </c>
      <c r="B7" s="22"/>
      <c r="C7" s="22"/>
      <c r="D7" s="22"/>
      <c r="E7" s="22"/>
      <c r="F7" s="22"/>
      <c r="G7" s="22"/>
    </row>
    <row r="8" customFormat="1" ht="22.5" customHeight="1" spans="1:7">
      <c r="A8" s="22" t="s">
        <v>7</v>
      </c>
      <c r="B8" s="22"/>
      <c r="C8" s="22"/>
      <c r="D8" s="22"/>
      <c r="E8" s="22"/>
      <c r="F8" s="22"/>
      <c r="G8" s="22"/>
    </row>
    <row r="9" customFormat="1" spans="1:7">
      <c r="A9" s="6"/>
      <c r="B9" s="6"/>
      <c r="C9" s="6"/>
      <c r="D9" s="6"/>
      <c r="E9" s="6"/>
      <c r="F9" s="6"/>
      <c r="G9" s="6"/>
    </row>
    <row r="10" s="1" customFormat="1" ht="54" spans="1:12">
      <c r="A10" s="7" t="s">
        <v>8</v>
      </c>
      <c r="B10" s="7" t="s">
        <v>9</v>
      </c>
      <c r="C10" s="7" t="s">
        <v>10</v>
      </c>
      <c r="D10" s="7" t="s">
        <v>11</v>
      </c>
      <c r="E10" s="7" t="s">
        <v>12</v>
      </c>
      <c r="F10" s="23" t="s">
        <v>13</v>
      </c>
      <c r="G10" s="7" t="s">
        <v>14</v>
      </c>
      <c r="L10" s="17"/>
    </row>
    <row r="11" s="20" customFormat="1" ht="27" spans="1:7">
      <c r="A11" s="8">
        <v>1</v>
      </c>
      <c r="B11" s="24" t="s">
        <v>15</v>
      </c>
      <c r="C11" s="24" t="s">
        <v>16</v>
      </c>
      <c r="D11" s="24" t="s">
        <v>17</v>
      </c>
      <c r="E11" s="8">
        <v>2</v>
      </c>
      <c r="F11" s="8" t="s">
        <v>18</v>
      </c>
      <c r="G11" s="8" t="s">
        <v>19</v>
      </c>
    </row>
    <row r="12" s="20" customFormat="1" ht="27" spans="1:7">
      <c r="A12" s="8">
        <v>2</v>
      </c>
      <c r="B12" s="24" t="s">
        <v>20</v>
      </c>
      <c r="C12" s="24" t="s">
        <v>21</v>
      </c>
      <c r="D12" s="24" t="s">
        <v>17</v>
      </c>
      <c r="E12" s="8">
        <v>2</v>
      </c>
      <c r="F12" s="8" t="s">
        <v>18</v>
      </c>
      <c r="G12" s="8" t="s">
        <v>19</v>
      </c>
    </row>
    <row r="13" s="20" customFormat="1" ht="40.5" spans="1:7">
      <c r="A13" s="8">
        <v>3</v>
      </c>
      <c r="B13" s="24" t="s">
        <v>22</v>
      </c>
      <c r="C13" s="24" t="s">
        <v>23</v>
      </c>
      <c r="D13" s="24" t="s">
        <v>17</v>
      </c>
      <c r="E13" s="8">
        <v>1</v>
      </c>
      <c r="F13" s="8" t="s">
        <v>18</v>
      </c>
      <c r="G13" s="8" t="s">
        <v>19</v>
      </c>
    </row>
    <row r="14" s="20" customFormat="1" ht="27" spans="1:7">
      <c r="A14" s="8">
        <v>4</v>
      </c>
      <c r="B14" s="24" t="s">
        <v>24</v>
      </c>
      <c r="C14" s="24" t="s">
        <v>25</v>
      </c>
      <c r="D14" s="24" t="s">
        <v>17</v>
      </c>
      <c r="E14" s="8">
        <v>2</v>
      </c>
      <c r="F14" s="8" t="s">
        <v>18</v>
      </c>
      <c r="G14" s="8" t="s">
        <v>19</v>
      </c>
    </row>
    <row r="15" s="20" customFormat="1" ht="27" spans="1:7">
      <c r="A15" s="8">
        <v>5</v>
      </c>
      <c r="B15" s="24" t="s">
        <v>26</v>
      </c>
      <c r="C15" s="24" t="s">
        <v>27</v>
      </c>
      <c r="D15" s="24" t="s">
        <v>17</v>
      </c>
      <c r="E15" s="8">
        <v>2</v>
      </c>
      <c r="F15" s="8" t="s">
        <v>18</v>
      </c>
      <c r="G15" s="8" t="s">
        <v>19</v>
      </c>
    </row>
    <row r="16" s="20" customFormat="1" ht="27" spans="1:7">
      <c r="A16" s="8">
        <v>6</v>
      </c>
      <c r="B16" s="24" t="s">
        <v>28</v>
      </c>
      <c r="C16" s="24" t="s">
        <v>29</v>
      </c>
      <c r="D16" s="24" t="s">
        <v>17</v>
      </c>
      <c r="E16" s="8">
        <v>2</v>
      </c>
      <c r="F16" s="8" t="s">
        <v>18</v>
      </c>
      <c r="G16" s="8" t="s">
        <v>19</v>
      </c>
    </row>
    <row r="17" s="20" customFormat="1" ht="27" spans="1:7">
      <c r="A17" s="8">
        <v>7</v>
      </c>
      <c r="B17" s="24" t="s">
        <v>30</v>
      </c>
      <c r="C17" s="24" t="s">
        <v>31</v>
      </c>
      <c r="D17" s="24" t="s">
        <v>17</v>
      </c>
      <c r="E17" s="8">
        <v>2</v>
      </c>
      <c r="F17" s="8" t="s">
        <v>18</v>
      </c>
      <c r="G17" s="8" t="s">
        <v>19</v>
      </c>
    </row>
    <row r="18" s="20" customFormat="1" ht="27" spans="1:7">
      <c r="A18" s="8">
        <v>8</v>
      </c>
      <c r="B18" s="24" t="s">
        <v>32</v>
      </c>
      <c r="C18" s="24" t="s">
        <v>33</v>
      </c>
      <c r="D18" s="24" t="s">
        <v>17</v>
      </c>
      <c r="E18" s="8">
        <v>2</v>
      </c>
      <c r="F18" s="8" t="s">
        <v>18</v>
      </c>
      <c r="G18" s="8" t="s">
        <v>19</v>
      </c>
    </row>
    <row r="19" s="20" customFormat="1" ht="27" spans="1:7">
      <c r="A19" s="8">
        <v>9</v>
      </c>
      <c r="B19" s="24" t="s">
        <v>34</v>
      </c>
      <c r="C19" s="24" t="s">
        <v>35</v>
      </c>
      <c r="D19" s="24" t="s">
        <v>17</v>
      </c>
      <c r="E19" s="8">
        <v>2</v>
      </c>
      <c r="F19" s="8" t="s">
        <v>18</v>
      </c>
      <c r="G19" s="8" t="s">
        <v>19</v>
      </c>
    </row>
    <row r="20" s="20" customFormat="1" ht="27" spans="1:7">
      <c r="A20" s="8">
        <v>10</v>
      </c>
      <c r="B20" s="24" t="s">
        <v>36</v>
      </c>
      <c r="C20" s="24" t="s">
        <v>37</v>
      </c>
      <c r="D20" s="24" t="s">
        <v>17</v>
      </c>
      <c r="E20" s="8">
        <v>2</v>
      </c>
      <c r="F20" s="8" t="s">
        <v>18</v>
      </c>
      <c r="G20" s="8" t="s">
        <v>19</v>
      </c>
    </row>
    <row r="21" s="20" customFormat="1" ht="27" spans="1:7">
      <c r="A21" s="8">
        <v>11</v>
      </c>
      <c r="B21" s="24" t="s">
        <v>38</v>
      </c>
      <c r="C21" s="24" t="s">
        <v>39</v>
      </c>
      <c r="D21" s="24" t="s">
        <v>17</v>
      </c>
      <c r="E21" s="8">
        <v>2</v>
      </c>
      <c r="F21" s="8" t="s">
        <v>18</v>
      </c>
      <c r="G21" s="8" t="s">
        <v>19</v>
      </c>
    </row>
    <row r="22" s="20" customFormat="1" ht="27" spans="1:7">
      <c r="A22" s="8">
        <v>12</v>
      </c>
      <c r="B22" s="24" t="s">
        <v>40</v>
      </c>
      <c r="C22" s="24" t="s">
        <v>41</v>
      </c>
      <c r="D22" s="24" t="s">
        <v>17</v>
      </c>
      <c r="E22" s="8">
        <v>3</v>
      </c>
      <c r="F22" s="8" t="s">
        <v>18</v>
      </c>
      <c r="G22" s="8" t="s">
        <v>19</v>
      </c>
    </row>
    <row r="23" s="20" customFormat="1" ht="27" spans="1:7">
      <c r="A23" s="8">
        <v>13</v>
      </c>
      <c r="B23" s="24" t="s">
        <v>42</v>
      </c>
      <c r="C23" s="24" t="s">
        <v>43</v>
      </c>
      <c r="D23" s="24" t="s">
        <v>44</v>
      </c>
      <c r="E23" s="8">
        <v>5</v>
      </c>
      <c r="F23" s="8" t="s">
        <v>18</v>
      </c>
      <c r="G23" s="8" t="s">
        <v>19</v>
      </c>
    </row>
    <row r="24" s="20" customFormat="1" ht="27" spans="1:7">
      <c r="A24" s="8">
        <v>14</v>
      </c>
      <c r="B24" s="24" t="s">
        <v>45</v>
      </c>
      <c r="C24" s="24" t="s">
        <v>46</v>
      </c>
      <c r="D24" s="24" t="s">
        <v>47</v>
      </c>
      <c r="E24" s="8">
        <v>50</v>
      </c>
      <c r="F24" s="8" t="s">
        <v>18</v>
      </c>
      <c r="G24" s="8" t="s">
        <v>19</v>
      </c>
    </row>
    <row r="25" s="20" customFormat="1" ht="40.5" spans="1:7">
      <c r="A25" s="8">
        <v>15</v>
      </c>
      <c r="B25" s="24" t="s">
        <v>48</v>
      </c>
      <c r="C25" s="24" t="s">
        <v>49</v>
      </c>
      <c r="D25" s="24" t="s">
        <v>50</v>
      </c>
      <c r="E25" s="8">
        <v>2</v>
      </c>
      <c r="F25" s="8" t="s">
        <v>18</v>
      </c>
      <c r="G25" s="8" t="s">
        <v>19</v>
      </c>
    </row>
    <row r="26" s="20" customFormat="1" ht="27" spans="1:7">
      <c r="A26" s="8">
        <v>16</v>
      </c>
      <c r="B26" s="24" t="s">
        <v>51</v>
      </c>
      <c r="C26" s="24" t="s">
        <v>52</v>
      </c>
      <c r="D26" s="24" t="s">
        <v>53</v>
      </c>
      <c r="E26" s="8">
        <v>1</v>
      </c>
      <c r="F26" s="8" t="s">
        <v>18</v>
      </c>
      <c r="G26" s="8" t="s">
        <v>54</v>
      </c>
    </row>
    <row r="27" s="20" customFormat="1" ht="27" spans="1:7">
      <c r="A27" s="8">
        <v>17</v>
      </c>
      <c r="B27" s="24" t="s">
        <v>55</v>
      </c>
      <c r="C27" s="24" t="s">
        <v>56</v>
      </c>
      <c r="D27" s="24" t="s">
        <v>57</v>
      </c>
      <c r="E27" s="8">
        <v>6</v>
      </c>
      <c r="F27" s="8" t="s">
        <v>18</v>
      </c>
      <c r="G27" s="8" t="s">
        <v>19</v>
      </c>
    </row>
    <row r="28" s="20" customFormat="1" ht="27" spans="1:7">
      <c r="A28" s="8">
        <v>18</v>
      </c>
      <c r="B28" s="24" t="s">
        <v>58</v>
      </c>
      <c r="C28" s="24" t="s">
        <v>56</v>
      </c>
      <c r="D28" s="24" t="s">
        <v>57</v>
      </c>
      <c r="E28" s="8">
        <v>6</v>
      </c>
      <c r="F28" s="8" t="s">
        <v>18</v>
      </c>
      <c r="G28" s="8" t="s">
        <v>19</v>
      </c>
    </row>
    <row r="29" s="20" customFormat="1" ht="27" spans="1:7">
      <c r="A29" s="8">
        <v>19</v>
      </c>
      <c r="B29" s="24" t="s">
        <v>59</v>
      </c>
      <c r="C29" s="24" t="s">
        <v>60</v>
      </c>
      <c r="D29" s="24" t="s">
        <v>57</v>
      </c>
      <c r="E29" s="8">
        <v>4</v>
      </c>
      <c r="F29" s="8" t="s">
        <v>18</v>
      </c>
      <c r="G29" s="8" t="s">
        <v>19</v>
      </c>
    </row>
    <row r="30" s="20" customFormat="1" ht="27" spans="1:7">
      <c r="A30" s="8">
        <v>20</v>
      </c>
      <c r="B30" s="24" t="s">
        <v>61</v>
      </c>
      <c r="C30" s="24" t="s">
        <v>62</v>
      </c>
      <c r="D30" s="24" t="s">
        <v>57</v>
      </c>
      <c r="E30" s="8">
        <v>2</v>
      </c>
      <c r="F30" s="8" t="s">
        <v>18</v>
      </c>
      <c r="G30" s="8" t="s">
        <v>19</v>
      </c>
    </row>
    <row r="31" s="20" customFormat="1" ht="40.5" spans="1:7">
      <c r="A31" s="8">
        <v>21</v>
      </c>
      <c r="B31" s="24" t="s">
        <v>63</v>
      </c>
      <c r="C31" s="24" t="s">
        <v>64</v>
      </c>
      <c r="D31" s="24" t="s">
        <v>65</v>
      </c>
      <c r="E31" s="8">
        <v>2</v>
      </c>
      <c r="F31" s="8" t="s">
        <v>18</v>
      </c>
      <c r="G31" s="8" t="s">
        <v>19</v>
      </c>
    </row>
    <row r="32" s="20" customFormat="1" ht="27" spans="1:7">
      <c r="A32" s="8">
        <v>22</v>
      </c>
      <c r="B32" s="24" t="s">
        <v>66</v>
      </c>
      <c r="C32" s="24" t="s">
        <v>67</v>
      </c>
      <c r="D32" s="24" t="s">
        <v>50</v>
      </c>
      <c r="E32" s="8">
        <v>3</v>
      </c>
      <c r="F32" s="8" t="s">
        <v>18</v>
      </c>
      <c r="G32" s="8" t="s">
        <v>19</v>
      </c>
    </row>
    <row r="33" s="20" customFormat="1" ht="27" spans="1:7">
      <c r="A33" s="8">
        <v>23</v>
      </c>
      <c r="B33" s="24" t="s">
        <v>68</v>
      </c>
      <c r="C33" s="24" t="s">
        <v>69</v>
      </c>
      <c r="D33" s="24" t="s">
        <v>50</v>
      </c>
      <c r="E33" s="8">
        <v>3</v>
      </c>
      <c r="F33" s="8" t="s">
        <v>18</v>
      </c>
      <c r="G33" s="8" t="s">
        <v>19</v>
      </c>
    </row>
    <row r="34" s="20" customFormat="1" ht="27" spans="1:7">
      <c r="A34" s="8">
        <v>24</v>
      </c>
      <c r="B34" s="24" t="s">
        <v>70</v>
      </c>
      <c r="C34" s="24" t="s">
        <v>71</v>
      </c>
      <c r="D34" s="24" t="s">
        <v>50</v>
      </c>
      <c r="E34" s="8">
        <v>6</v>
      </c>
      <c r="F34" s="8" t="s">
        <v>18</v>
      </c>
      <c r="G34" s="8" t="s">
        <v>19</v>
      </c>
    </row>
    <row r="35" customFormat="1" ht="25" customHeight="1" spans="1:7">
      <c r="A35" s="25" t="s">
        <v>72</v>
      </c>
      <c r="B35" s="25"/>
      <c r="C35" s="25"/>
      <c r="D35" s="25"/>
      <c r="E35" s="25"/>
      <c r="F35" s="25"/>
      <c r="G35" s="25"/>
    </row>
    <row r="36" customFormat="1" ht="25" customHeight="1" spans="1:7">
      <c r="A36" s="25"/>
      <c r="B36" s="25"/>
      <c r="C36" s="25"/>
      <c r="D36" s="25"/>
      <c r="E36" s="25"/>
      <c r="F36" s="25"/>
      <c r="G36" s="25"/>
    </row>
    <row r="37" customFormat="1" ht="25" customHeight="1" spans="1:7">
      <c r="A37" s="25"/>
      <c r="B37" s="25"/>
      <c r="C37" s="25"/>
      <c r="D37" s="25"/>
      <c r="E37" s="25"/>
      <c r="F37" s="25"/>
      <c r="G37" s="25"/>
    </row>
    <row r="38" customFormat="1" ht="25" customHeight="1" spans="1:7">
      <c r="A38" s="25"/>
      <c r="B38" s="25"/>
      <c r="C38" s="25"/>
      <c r="D38" s="25"/>
      <c r="E38" s="25"/>
      <c r="F38" s="25"/>
      <c r="G38" s="25"/>
    </row>
    <row r="39" customFormat="1" ht="25" customHeight="1" spans="1:7">
      <c r="A39" s="25"/>
      <c r="B39" s="25"/>
      <c r="C39" s="25"/>
      <c r="D39" s="25"/>
      <c r="E39" s="25"/>
      <c r="F39" s="25"/>
      <c r="G39" s="25"/>
    </row>
    <row r="40" customFormat="1" ht="25" customHeight="1" spans="1:7">
      <c r="A40" s="25"/>
      <c r="B40" s="25"/>
      <c r="C40" s="25"/>
      <c r="D40" s="25"/>
      <c r="E40" s="25"/>
      <c r="F40" s="25"/>
      <c r="G40" s="25"/>
    </row>
    <row r="41" customFormat="1" ht="25" customHeight="1" spans="1:7">
      <c r="A41" s="25"/>
      <c r="B41" s="25"/>
      <c r="C41" s="25"/>
      <c r="D41" s="25"/>
      <c r="E41" s="25"/>
      <c r="F41" s="25"/>
      <c r="G41" s="25"/>
    </row>
    <row r="42" customFormat="1" ht="25" customHeight="1" spans="1:7">
      <c r="A42" s="25"/>
      <c r="B42" s="25"/>
      <c r="C42" s="25"/>
      <c r="D42" s="25"/>
      <c r="E42" s="25"/>
      <c r="F42" s="25"/>
      <c r="G42" s="25"/>
    </row>
    <row r="43" customFormat="1" ht="25" customHeight="1" spans="1:7">
      <c r="A43" s="25"/>
      <c r="B43" s="25"/>
      <c r="C43" s="25"/>
      <c r="D43" s="25"/>
      <c r="E43" s="25"/>
      <c r="F43" s="25"/>
      <c r="G43" s="25"/>
    </row>
    <row r="44" customFormat="1" ht="25" customHeight="1" spans="1:7">
      <c r="A44" s="25"/>
      <c r="B44" s="25"/>
      <c r="C44" s="25"/>
      <c r="D44" s="25"/>
      <c r="E44" s="25"/>
      <c r="F44" s="25"/>
      <c r="G44" s="25"/>
    </row>
    <row r="45" customFormat="1" ht="53" customHeight="1" spans="1:7">
      <c r="A45" s="26" t="s">
        <v>73</v>
      </c>
      <c r="B45" s="13"/>
      <c r="C45" s="13"/>
      <c r="D45" s="13"/>
      <c r="E45" s="13"/>
      <c r="F45" s="13"/>
      <c r="G45" s="13"/>
    </row>
    <row r="46" customFormat="1" ht="17" customHeight="1" spans="1:7">
      <c r="A46" s="27" t="s">
        <v>74</v>
      </c>
      <c r="B46" s="14"/>
      <c r="C46" s="14"/>
      <c r="D46" s="14"/>
      <c r="E46" s="14"/>
      <c r="F46" s="14"/>
      <c r="G46" s="14"/>
    </row>
    <row r="47" customFormat="1" ht="18" customHeight="1" spans="1:7">
      <c r="A47" s="28"/>
      <c r="B47" s="28"/>
      <c r="C47" s="28"/>
      <c r="D47" s="28"/>
      <c r="E47" s="28"/>
      <c r="F47" s="28"/>
      <c r="G47" s="28"/>
    </row>
    <row r="48" customFormat="1" spans="1:7">
      <c r="A48" s="15"/>
      <c r="B48" s="15"/>
      <c r="C48" s="15"/>
      <c r="D48" s="15"/>
      <c r="E48" s="15"/>
      <c r="F48" s="15"/>
      <c r="G48" s="15"/>
    </row>
    <row r="49" customFormat="1" spans="1:7">
      <c r="A49" s="15"/>
      <c r="B49" s="15"/>
      <c r="C49" s="15"/>
      <c r="D49" s="15"/>
      <c r="E49" s="15"/>
      <c r="F49" s="15"/>
      <c r="G49" s="15"/>
    </row>
    <row r="50" customFormat="1" spans="1:7">
      <c r="A50" s="15"/>
      <c r="B50" s="15"/>
      <c r="C50" s="15"/>
      <c r="D50" s="15"/>
      <c r="E50" s="15"/>
      <c r="F50" s="15"/>
      <c r="G50" s="15"/>
    </row>
    <row r="51" customFormat="1" spans="1:7">
      <c r="A51" s="15"/>
      <c r="B51" s="15"/>
      <c r="C51" s="15"/>
      <c r="D51" s="15"/>
      <c r="E51" s="15"/>
      <c r="F51" s="15"/>
      <c r="G51" s="15"/>
    </row>
  </sheetData>
  <mergeCells count="12">
    <mergeCell ref="A1:G1"/>
    <mergeCell ref="A3:G3"/>
    <mergeCell ref="A4:G4"/>
    <mergeCell ref="A5:G5"/>
    <mergeCell ref="A6:G6"/>
    <mergeCell ref="A7:G7"/>
    <mergeCell ref="A8:G8"/>
    <mergeCell ref="A9:G9"/>
    <mergeCell ref="A45:G45"/>
    <mergeCell ref="A46:G46"/>
    <mergeCell ref="A47:G47"/>
    <mergeCell ref="A35:G44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43"/>
  <sheetViews>
    <sheetView topLeftCell="A31" workbookViewId="0">
      <selection activeCell="A34" sqref="$A11:$XFD34"/>
    </sheetView>
  </sheetViews>
  <sheetFormatPr defaultColWidth="9" defaultRowHeight="13.5"/>
  <cols>
    <col min="1" max="1" width="4.375" customWidth="1"/>
    <col min="2" max="2" width="14" customWidth="1"/>
    <col min="3" max="3" width="11.75" customWidth="1"/>
    <col min="4" max="5" width="5.125" customWidth="1"/>
    <col min="6" max="6" width="6.625" customWidth="1"/>
    <col min="7" max="9" width="7" customWidth="1"/>
    <col min="10" max="10" width="8.75" customWidth="1"/>
    <col min="11" max="11" width="8.875" customWidth="1"/>
  </cols>
  <sheetData>
    <row r="1" ht="20.25" spans="1:11">
      <c r="A1" s="3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0:10">
      <c r="J2" t="str">
        <f>询价函!G2</f>
        <v>No：22116</v>
      </c>
    </row>
    <row r="3" ht="33" customHeight="1" spans="1:11">
      <c r="A3" s="4" t="s">
        <v>76</v>
      </c>
      <c r="B3" s="4"/>
      <c r="C3" s="4"/>
      <c r="D3" s="4"/>
      <c r="E3" s="4"/>
      <c r="F3" s="5" t="s">
        <v>2</v>
      </c>
      <c r="G3" s="5"/>
      <c r="H3" s="5"/>
      <c r="I3" s="5"/>
      <c r="J3" s="5"/>
      <c r="K3" s="5"/>
    </row>
    <row r="4" ht="20.25" customHeight="1" spans="1:11">
      <c r="A4" s="4" t="s">
        <v>77</v>
      </c>
      <c r="B4" s="4"/>
      <c r="C4" s="4"/>
      <c r="D4" s="4"/>
      <c r="E4" s="4"/>
      <c r="F4" s="4" t="s">
        <v>78</v>
      </c>
      <c r="G4" s="4"/>
      <c r="H4" s="4"/>
      <c r="I4" s="4"/>
      <c r="J4" s="4"/>
      <c r="K4" s="4"/>
    </row>
    <row r="5" ht="20.25" customHeight="1" spans="1:11">
      <c r="A5" s="4" t="s">
        <v>79</v>
      </c>
      <c r="B5" s="4"/>
      <c r="C5" s="4"/>
      <c r="D5" s="4"/>
      <c r="E5" s="4"/>
      <c r="F5" s="4" t="s">
        <v>4</v>
      </c>
      <c r="G5" s="4"/>
      <c r="H5" s="4"/>
      <c r="I5" s="4"/>
      <c r="J5" s="4"/>
      <c r="K5" s="4"/>
    </row>
    <row r="6" ht="24.75" customHeight="1" spans="1:11">
      <c r="A6" s="4" t="s">
        <v>80</v>
      </c>
      <c r="B6" s="4"/>
      <c r="C6" s="4"/>
      <c r="D6" s="4"/>
      <c r="E6" s="4"/>
      <c r="F6" s="4" t="s">
        <v>5</v>
      </c>
      <c r="G6" s="4"/>
      <c r="H6" s="4"/>
      <c r="I6" s="4"/>
      <c r="J6" s="4"/>
      <c r="K6" s="4"/>
    </row>
    <row r="7" ht="18" customHeight="1" spans="1:11">
      <c r="A7" s="4" t="s">
        <v>81</v>
      </c>
      <c r="B7" s="4"/>
      <c r="C7" s="4"/>
      <c r="D7" s="4"/>
      <c r="E7" s="4"/>
      <c r="F7" s="4" t="s">
        <v>6</v>
      </c>
      <c r="G7" s="4"/>
      <c r="H7" s="4"/>
      <c r="I7" s="4"/>
      <c r="J7" s="4"/>
      <c r="K7" s="4"/>
    </row>
    <row r="8" ht="22.5" customHeight="1" spans="1:11">
      <c r="A8" s="4" t="s">
        <v>82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6" t="s">
        <v>83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="1" customFormat="1" ht="47" customHeight="1" spans="1:16">
      <c r="A10" s="7" t="s">
        <v>8</v>
      </c>
      <c r="B10" s="7" t="s">
        <v>9</v>
      </c>
      <c r="C10" s="7" t="s">
        <v>10</v>
      </c>
      <c r="D10" s="7" t="s">
        <v>11</v>
      </c>
      <c r="E10" s="7" t="s">
        <v>12</v>
      </c>
      <c r="F10" s="7" t="s">
        <v>84</v>
      </c>
      <c r="G10" s="7" t="s">
        <v>85</v>
      </c>
      <c r="H10" s="7" t="s">
        <v>86</v>
      </c>
      <c r="I10" s="7" t="s">
        <v>87</v>
      </c>
      <c r="J10" s="16" t="s">
        <v>88</v>
      </c>
      <c r="K10" s="7" t="s">
        <v>89</v>
      </c>
      <c r="P10" s="17"/>
    </row>
    <row r="11" s="2" customFormat="1" ht="27" spans="1:11">
      <c r="A11" s="8">
        <f>询价函!A11</f>
        <v>1</v>
      </c>
      <c r="B11" s="8" t="str">
        <f>询价函!B11</f>
        <v>RVVR白色护套2×1.5㎟</v>
      </c>
      <c r="C11" s="8" t="str">
        <f>询价函!C11</f>
        <v>2×1.5㎟，100米/卷</v>
      </c>
      <c r="D11" s="8" t="str">
        <f>询价函!D11</f>
        <v>卷</v>
      </c>
      <c r="E11" s="8">
        <f>询价函!E11</f>
        <v>2</v>
      </c>
      <c r="F11" s="9"/>
      <c r="G11" s="9"/>
      <c r="H11" s="9"/>
      <c r="I11" s="9"/>
      <c r="J11" s="18"/>
      <c r="K11" s="19" t="str">
        <f>询价函!F11</f>
        <v>水电厂</v>
      </c>
    </row>
    <row r="12" s="2" customFormat="1" ht="27" spans="1:11">
      <c r="A12" s="8">
        <f>询价函!A12</f>
        <v>2</v>
      </c>
      <c r="B12" s="8" t="str">
        <f>询价函!B12</f>
        <v>RVVR白色护套2×2.5㎟</v>
      </c>
      <c r="C12" s="8" t="str">
        <f>询价函!C12</f>
        <v>2×2.5㎟，100米/卷</v>
      </c>
      <c r="D12" s="8" t="str">
        <f>询价函!D12</f>
        <v>卷</v>
      </c>
      <c r="E12" s="8">
        <f>询价函!E12</f>
        <v>2</v>
      </c>
      <c r="F12" s="9"/>
      <c r="G12" s="9"/>
      <c r="H12" s="9"/>
      <c r="I12" s="9"/>
      <c r="J12" s="18"/>
      <c r="K12" s="19" t="str">
        <f>询价函!F12</f>
        <v>水电厂</v>
      </c>
    </row>
    <row r="13" s="2" customFormat="1" ht="54" spans="1:11">
      <c r="A13" s="8">
        <f>询价函!A13</f>
        <v>3</v>
      </c>
      <c r="B13" s="8" t="str">
        <f>询价函!B13</f>
        <v>TRVV高柔性拖链线3*1.0㎟</v>
      </c>
      <c r="C13" s="8" t="str">
        <f>询价函!C13</f>
        <v>3*1.0㎟TRVV高柔性拖链线100米，类300009684</v>
      </c>
      <c r="D13" s="8" t="str">
        <f>询价函!D13</f>
        <v>卷</v>
      </c>
      <c r="E13" s="8">
        <f>询价函!E13</f>
        <v>1</v>
      </c>
      <c r="F13" s="9"/>
      <c r="G13" s="9"/>
      <c r="H13" s="9"/>
      <c r="I13" s="9"/>
      <c r="J13" s="18"/>
      <c r="K13" s="19" t="str">
        <f>询价函!F13</f>
        <v>水电厂</v>
      </c>
    </row>
    <row r="14" s="2" customFormat="1" ht="40.5" spans="1:11">
      <c r="A14" s="8">
        <f>询价函!A14</f>
        <v>4</v>
      </c>
      <c r="B14" s="8" t="str">
        <f>询价函!B14</f>
        <v>多股软铜线1.5㎟，红色</v>
      </c>
      <c r="C14" s="8" t="str">
        <f>询价函!C14</f>
        <v>1.5㎟，红色，100米/卷</v>
      </c>
      <c r="D14" s="8" t="str">
        <f>询价函!D14</f>
        <v>卷</v>
      </c>
      <c r="E14" s="8">
        <f>询价函!E14</f>
        <v>2</v>
      </c>
      <c r="F14" s="9"/>
      <c r="G14" s="9"/>
      <c r="H14" s="9"/>
      <c r="I14" s="9"/>
      <c r="J14" s="18"/>
      <c r="K14" s="19" t="str">
        <f>询价函!F14</f>
        <v>水电厂</v>
      </c>
    </row>
    <row r="15" s="2" customFormat="1" ht="40.5" spans="1:11">
      <c r="A15" s="8">
        <f>询价函!A15</f>
        <v>5</v>
      </c>
      <c r="B15" s="8" t="str">
        <f>询价函!B15</f>
        <v>多股软铜线1.5㎟，黄色</v>
      </c>
      <c r="C15" s="8" t="str">
        <f>询价函!C15</f>
        <v>1.5㎟，黄色，100米/卷</v>
      </c>
      <c r="D15" s="8" t="str">
        <f>询价函!D15</f>
        <v>卷</v>
      </c>
      <c r="E15" s="8">
        <f>询价函!E15</f>
        <v>2</v>
      </c>
      <c r="F15" s="9"/>
      <c r="G15" s="9"/>
      <c r="H15" s="9"/>
      <c r="I15" s="9"/>
      <c r="J15" s="18"/>
      <c r="K15" s="19" t="str">
        <f>询价函!F15</f>
        <v>水电厂</v>
      </c>
    </row>
    <row r="16" s="2" customFormat="1" ht="40.5" spans="1:11">
      <c r="A16" s="8">
        <f>询价函!A16</f>
        <v>6</v>
      </c>
      <c r="B16" s="8" t="str">
        <f>询价函!B16</f>
        <v>多股软铜线1.5㎟，蓝色</v>
      </c>
      <c r="C16" s="8" t="str">
        <f>询价函!C16</f>
        <v>1.5㎟，蓝色，100米/卷</v>
      </c>
      <c r="D16" s="8" t="str">
        <f>询价函!D16</f>
        <v>卷</v>
      </c>
      <c r="E16" s="8">
        <f>询价函!E16</f>
        <v>2</v>
      </c>
      <c r="F16" s="9"/>
      <c r="G16" s="9"/>
      <c r="H16" s="9"/>
      <c r="I16" s="9"/>
      <c r="J16" s="18"/>
      <c r="K16" s="19" t="str">
        <f>询价函!F16</f>
        <v>水电厂</v>
      </c>
    </row>
    <row r="17" s="2" customFormat="1" ht="40.5" spans="1:11">
      <c r="A17" s="8">
        <f>询价函!A17</f>
        <v>7</v>
      </c>
      <c r="B17" s="8" t="str">
        <f>询价函!B17</f>
        <v>多股软铜线1.5㎟，绿色</v>
      </c>
      <c r="C17" s="8" t="str">
        <f>询价函!C17</f>
        <v>1.5㎟，绿色，100米/卷</v>
      </c>
      <c r="D17" s="8" t="str">
        <f>询价函!D17</f>
        <v>卷</v>
      </c>
      <c r="E17" s="8">
        <f>询价函!E17</f>
        <v>2</v>
      </c>
      <c r="F17" s="9"/>
      <c r="G17" s="9"/>
      <c r="H17" s="9"/>
      <c r="I17" s="9"/>
      <c r="J17" s="18"/>
      <c r="K17" s="19" t="str">
        <f>询价函!F17</f>
        <v>水电厂</v>
      </c>
    </row>
    <row r="18" s="2" customFormat="1" ht="40.5" spans="1:11">
      <c r="A18" s="8">
        <f>询价函!A18</f>
        <v>8</v>
      </c>
      <c r="B18" s="8" t="str">
        <f>询价函!B18</f>
        <v>多股软铜线2.5㎟，红色</v>
      </c>
      <c r="C18" s="8" t="str">
        <f>询价函!C18</f>
        <v>2.5㎟，红色，100米/卷</v>
      </c>
      <c r="D18" s="8" t="str">
        <f>询价函!D18</f>
        <v>卷</v>
      </c>
      <c r="E18" s="8">
        <f>询价函!E18</f>
        <v>2</v>
      </c>
      <c r="F18" s="9"/>
      <c r="G18" s="9"/>
      <c r="H18" s="9"/>
      <c r="I18" s="9"/>
      <c r="J18" s="18"/>
      <c r="K18" s="19" t="str">
        <f>询价函!F18</f>
        <v>水电厂</v>
      </c>
    </row>
    <row r="19" s="2" customFormat="1" ht="40.5" spans="1:11">
      <c r="A19" s="8">
        <f>询价函!A19</f>
        <v>9</v>
      </c>
      <c r="B19" s="8" t="str">
        <f>询价函!B19</f>
        <v>多股软铜线2.5㎟，黄色</v>
      </c>
      <c r="C19" s="8" t="str">
        <f>询价函!C19</f>
        <v>2.5㎟，黄色，100米/卷</v>
      </c>
      <c r="D19" s="8" t="str">
        <f>询价函!D19</f>
        <v>卷</v>
      </c>
      <c r="E19" s="8">
        <f>询价函!E19</f>
        <v>2</v>
      </c>
      <c r="F19" s="9"/>
      <c r="G19" s="9"/>
      <c r="H19" s="9"/>
      <c r="I19" s="9"/>
      <c r="J19" s="18"/>
      <c r="K19" s="19" t="str">
        <f>询价函!F19</f>
        <v>水电厂</v>
      </c>
    </row>
    <row r="20" s="2" customFormat="1" ht="40.5" spans="1:11">
      <c r="A20" s="8">
        <f>询价函!A20</f>
        <v>10</v>
      </c>
      <c r="B20" s="8" t="str">
        <f>询价函!B20</f>
        <v>多股软铜线2.5㎟，蓝色</v>
      </c>
      <c r="C20" s="8" t="str">
        <f>询价函!C20</f>
        <v>2.5㎟，蓝色，100米/卷</v>
      </c>
      <c r="D20" s="8" t="str">
        <f>询价函!D20</f>
        <v>卷</v>
      </c>
      <c r="E20" s="8">
        <f>询价函!E20</f>
        <v>2</v>
      </c>
      <c r="F20" s="9"/>
      <c r="G20" s="9"/>
      <c r="H20" s="9"/>
      <c r="I20" s="9"/>
      <c r="J20" s="18"/>
      <c r="K20" s="19" t="str">
        <f>询价函!F20</f>
        <v>水电厂</v>
      </c>
    </row>
    <row r="21" s="2" customFormat="1" ht="40.5" spans="1:11">
      <c r="A21" s="8">
        <f>询价函!A21</f>
        <v>11</v>
      </c>
      <c r="B21" s="8" t="str">
        <f>询价函!B21</f>
        <v>多股软铜线2.5㎟，绿色</v>
      </c>
      <c r="C21" s="8" t="str">
        <f>询价函!C21</f>
        <v>2.5㎟，绿色，100米/卷</v>
      </c>
      <c r="D21" s="8" t="str">
        <f>询价函!D21</f>
        <v>卷</v>
      </c>
      <c r="E21" s="8">
        <f>询价函!E21</f>
        <v>2</v>
      </c>
      <c r="F21" s="9"/>
      <c r="G21" s="9"/>
      <c r="H21" s="9"/>
      <c r="I21" s="9"/>
      <c r="J21" s="18"/>
      <c r="K21" s="19" t="str">
        <f>询价函!F21</f>
        <v>水电厂</v>
      </c>
    </row>
    <row r="22" s="2" customFormat="1" ht="40.5" spans="1:11">
      <c r="A22" s="8">
        <f>询价函!A22</f>
        <v>12</v>
      </c>
      <c r="B22" s="8" t="str">
        <f>询价函!B22</f>
        <v>多股铜线1.0㎟</v>
      </c>
      <c r="C22" s="8" t="str">
        <f>询价函!C22</f>
        <v>BVR多股铜线，1.0㎟，100米/卷</v>
      </c>
      <c r="D22" s="8" t="str">
        <f>询价函!D22</f>
        <v>卷</v>
      </c>
      <c r="E22" s="8">
        <f>询价函!E22</f>
        <v>3</v>
      </c>
      <c r="F22" s="9"/>
      <c r="G22" s="9"/>
      <c r="H22" s="9"/>
      <c r="I22" s="9"/>
      <c r="J22" s="18"/>
      <c r="K22" s="19" t="str">
        <f>询价函!F22</f>
        <v>水电厂</v>
      </c>
    </row>
    <row r="23" s="2" customFormat="1" ht="40.5" spans="1:11">
      <c r="A23" s="8">
        <f>询价函!A23</f>
        <v>13</v>
      </c>
      <c r="B23" s="8" t="str">
        <f>询价函!B23</f>
        <v>工程电缆红色防火胶泥</v>
      </c>
      <c r="C23" s="8" t="str">
        <f>询价函!C23</f>
        <v>工程电缆红色防火胶泥，40kg/箱</v>
      </c>
      <c r="D23" s="8" t="str">
        <f>询价函!D23</f>
        <v>箱</v>
      </c>
      <c r="E23" s="8">
        <f>询价函!E23</f>
        <v>5</v>
      </c>
      <c r="F23" s="9"/>
      <c r="G23" s="9"/>
      <c r="H23" s="9"/>
      <c r="I23" s="9"/>
      <c r="J23" s="18"/>
      <c r="K23" s="19" t="str">
        <f>询价函!F23</f>
        <v>水电厂</v>
      </c>
    </row>
    <row r="24" s="2" customFormat="1" spans="1:11">
      <c r="A24" s="8">
        <f>询价函!A24</f>
        <v>14</v>
      </c>
      <c r="B24" s="8" t="str">
        <f>询价函!B24</f>
        <v>双芯橡胶软电缆</v>
      </c>
      <c r="C24" s="8" t="str">
        <f>询价函!C24</f>
        <v>2×2.5㎟</v>
      </c>
      <c r="D24" s="8" t="str">
        <f>询价函!D24</f>
        <v>米</v>
      </c>
      <c r="E24" s="8">
        <f>询价函!E24</f>
        <v>50</v>
      </c>
      <c r="F24" s="9"/>
      <c r="G24" s="9"/>
      <c r="H24" s="9"/>
      <c r="I24" s="9"/>
      <c r="J24" s="18"/>
      <c r="K24" s="19" t="str">
        <f>询价函!F24</f>
        <v>水电厂</v>
      </c>
    </row>
    <row r="25" s="2" customFormat="1" ht="67.5" spans="1:11">
      <c r="A25" s="8">
        <f>询价函!A25</f>
        <v>15</v>
      </c>
      <c r="B25" s="8" t="str">
        <f>询价函!B25</f>
        <v>电缆卷线盘</v>
      </c>
      <c r="C25" s="8" t="str">
        <f>询价函!C25</f>
        <v>手拉加厚轮、30米电缆卷线盘2*2.5线缆（带插座）</v>
      </c>
      <c r="D25" s="8" t="str">
        <f>询价函!D25</f>
        <v>个</v>
      </c>
      <c r="E25" s="8">
        <f>询价函!E25</f>
        <v>2</v>
      </c>
      <c r="F25" s="9"/>
      <c r="G25" s="9"/>
      <c r="H25" s="9"/>
      <c r="I25" s="9"/>
      <c r="J25" s="18"/>
      <c r="K25" s="19" t="str">
        <f>询价函!F25</f>
        <v>水电厂</v>
      </c>
    </row>
    <row r="26" s="2" customFormat="1" ht="40.5" spans="1:11">
      <c r="A26" s="8">
        <f>询价函!A26</f>
        <v>16</v>
      </c>
      <c r="B26" s="8" t="str">
        <f>询价函!B26</f>
        <v>高压平口螺旋接地线套装</v>
      </c>
      <c r="C26" s="8" t="str">
        <f>询价函!C26</f>
        <v>10kv，3*1.5+3.5m，25mm2</v>
      </c>
      <c r="D26" s="8" t="str">
        <f>询价函!D26</f>
        <v>套</v>
      </c>
      <c r="E26" s="8">
        <f>询价函!E26</f>
        <v>1</v>
      </c>
      <c r="F26" s="9"/>
      <c r="G26" s="9"/>
      <c r="H26" s="9"/>
      <c r="I26" s="9"/>
      <c r="J26" s="18"/>
      <c r="K26" s="19" t="str">
        <f>询价函!F26</f>
        <v>水电厂</v>
      </c>
    </row>
    <row r="27" s="2" customFormat="1" ht="40.5" spans="1:11">
      <c r="A27" s="8">
        <f>询价函!A27</f>
        <v>17</v>
      </c>
      <c r="B27" s="8" t="str">
        <f>询价函!B27</f>
        <v>户内电缆头热缩套管10kV，150-240㎟</v>
      </c>
      <c r="C27" s="8" t="str">
        <f>询价函!C27</f>
        <v>10kV，150-240㎟，单相，1支/盒</v>
      </c>
      <c r="D27" s="8" t="str">
        <f>询价函!D27</f>
        <v>盒</v>
      </c>
      <c r="E27" s="8">
        <f>询价函!E27</f>
        <v>6</v>
      </c>
      <c r="F27" s="9"/>
      <c r="G27" s="9"/>
      <c r="H27" s="9"/>
      <c r="I27" s="9"/>
      <c r="J27" s="18"/>
      <c r="K27" s="19" t="str">
        <f>询价函!F27</f>
        <v>水电厂</v>
      </c>
    </row>
    <row r="28" s="2" customFormat="1" ht="40.5" spans="1:11">
      <c r="A28" s="8">
        <f>询价函!A28</f>
        <v>18</v>
      </c>
      <c r="B28" s="8" t="str">
        <f>询价函!B28</f>
        <v>户外电缆头热缩套管10kV，150-240㎟</v>
      </c>
      <c r="C28" s="8" t="str">
        <f>询价函!C28</f>
        <v>10kV，150-240㎟，单相，1支/盒</v>
      </c>
      <c r="D28" s="8" t="str">
        <f>询价函!D28</f>
        <v>盒</v>
      </c>
      <c r="E28" s="8">
        <f>询价函!E28</f>
        <v>6</v>
      </c>
      <c r="F28" s="9"/>
      <c r="G28" s="9"/>
      <c r="H28" s="9"/>
      <c r="I28" s="9"/>
      <c r="J28" s="18"/>
      <c r="K28" s="19" t="str">
        <f>询价函!F28</f>
        <v>水电厂</v>
      </c>
    </row>
    <row r="29" s="2" customFormat="1" ht="40.5" spans="1:11">
      <c r="A29" s="8">
        <f>询价函!A29</f>
        <v>19</v>
      </c>
      <c r="B29" s="8" t="str">
        <f>询价函!B29</f>
        <v>户外电缆头热缩套管10kV，70-120㎟</v>
      </c>
      <c r="C29" s="8" t="str">
        <f>询价函!C29</f>
        <v>10kV，70-120㎟，三相相，1支/盒</v>
      </c>
      <c r="D29" s="8" t="str">
        <f>询价函!D29</f>
        <v>盒</v>
      </c>
      <c r="E29" s="8">
        <f>询价函!E29</f>
        <v>4</v>
      </c>
      <c r="F29" s="9"/>
      <c r="G29" s="9"/>
      <c r="H29" s="9"/>
      <c r="I29" s="9"/>
      <c r="J29" s="18"/>
      <c r="K29" s="19" t="str">
        <f>询价函!F29</f>
        <v>水电厂</v>
      </c>
    </row>
    <row r="30" s="2" customFormat="1" ht="40.5" spans="1:11">
      <c r="A30" s="8">
        <f>询价函!A30</f>
        <v>20</v>
      </c>
      <c r="B30" s="8" t="str">
        <f>询价函!B30</f>
        <v>户外电缆头热缩套管35kV，120-185㎟</v>
      </c>
      <c r="C30" s="8" t="str">
        <f>询价函!C30</f>
        <v>35kV，120-185㎟，3相</v>
      </c>
      <c r="D30" s="8" t="str">
        <f>询价函!D30</f>
        <v>盒</v>
      </c>
      <c r="E30" s="8">
        <f>询价函!E30</f>
        <v>2</v>
      </c>
      <c r="F30" s="9"/>
      <c r="G30" s="9"/>
      <c r="H30" s="9"/>
      <c r="I30" s="9"/>
      <c r="J30" s="18"/>
      <c r="K30" s="19" t="str">
        <f>询价函!F30</f>
        <v>水电厂</v>
      </c>
    </row>
    <row r="31" s="2" customFormat="1" ht="81" spans="1:11">
      <c r="A31" s="8">
        <f>询价函!A31</f>
        <v>21</v>
      </c>
      <c r="B31" s="8" t="str">
        <f>询价函!B31</f>
        <v>线性传感器</v>
      </c>
      <c r="C31" s="8" t="str">
        <f>询价函!C31</f>
        <v>型号：WXZ-250,功率3W，阻值1000Ω±5%，线性±5%</v>
      </c>
      <c r="D31" s="8" t="str">
        <f>询价函!D31</f>
        <v>条</v>
      </c>
      <c r="E31" s="8">
        <f>询价函!E31</f>
        <v>2</v>
      </c>
      <c r="F31" s="9"/>
      <c r="G31" s="9"/>
      <c r="H31" s="9"/>
      <c r="I31" s="9"/>
      <c r="J31" s="18"/>
      <c r="K31" s="19" t="str">
        <f>询价函!F31</f>
        <v>水电厂</v>
      </c>
    </row>
    <row r="32" s="2" customFormat="1" ht="40.5" spans="1:11">
      <c r="A32" s="8">
        <f>询价函!A32</f>
        <v>22</v>
      </c>
      <c r="B32" s="8" t="str">
        <f>询价函!B32</f>
        <v>液压阀线圈220V</v>
      </c>
      <c r="C32" s="8" t="str">
        <f>询价函!C32</f>
        <v>MFZ12-25YC,220V DC 26W</v>
      </c>
      <c r="D32" s="8" t="str">
        <f>询价函!D32</f>
        <v>个</v>
      </c>
      <c r="E32" s="8">
        <f>询价函!E32</f>
        <v>3</v>
      </c>
      <c r="F32" s="9"/>
      <c r="G32" s="9"/>
      <c r="H32" s="9"/>
      <c r="I32" s="9"/>
      <c r="J32" s="18"/>
      <c r="K32" s="19" t="str">
        <f>询价函!F32</f>
        <v>水电厂</v>
      </c>
    </row>
    <row r="33" s="2" customFormat="1" ht="40.5" spans="1:11">
      <c r="A33" s="8">
        <f>询价函!A33</f>
        <v>23</v>
      </c>
      <c r="B33" s="8" t="str">
        <f>询价函!B33</f>
        <v>液压阀线圈24V</v>
      </c>
      <c r="C33" s="8" t="str">
        <f>询价函!C33</f>
        <v>MFZ12-25YC EB,24V DC 26W</v>
      </c>
      <c r="D33" s="8" t="str">
        <f>询价函!D33</f>
        <v>个</v>
      </c>
      <c r="E33" s="8">
        <f>询价函!E33</f>
        <v>3</v>
      </c>
      <c r="F33" s="9"/>
      <c r="G33" s="9"/>
      <c r="H33" s="9"/>
      <c r="I33" s="9"/>
      <c r="J33" s="18"/>
      <c r="K33" s="19" t="str">
        <f>询价函!F33</f>
        <v>水电厂</v>
      </c>
    </row>
    <row r="34" s="2" customFormat="1" ht="27" spans="1:11">
      <c r="A34" s="8">
        <f>询价函!A34</f>
        <v>24</v>
      </c>
      <c r="B34" s="8" t="str">
        <f>询价函!B34</f>
        <v>不锈钢球阀 DN25</v>
      </c>
      <c r="C34" s="8" t="str">
        <f>询价函!C34</f>
        <v>DN25</v>
      </c>
      <c r="D34" s="8" t="str">
        <f>询价函!D34</f>
        <v>个</v>
      </c>
      <c r="E34" s="8">
        <f>询价函!E34</f>
        <v>6</v>
      </c>
      <c r="F34" s="9"/>
      <c r="G34" s="9"/>
      <c r="H34" s="9"/>
      <c r="I34" s="9"/>
      <c r="J34" s="18"/>
      <c r="K34" s="19" t="str">
        <f>询价函!F34</f>
        <v>水电厂</v>
      </c>
    </row>
    <row r="35" ht="22.5" customHeight="1" spans="1:11">
      <c r="A35" s="10" t="s">
        <v>85</v>
      </c>
      <c r="B35" s="10"/>
      <c r="C35" s="10"/>
      <c r="D35" s="10"/>
      <c r="E35" s="10"/>
      <c r="F35" s="10"/>
      <c r="G35" s="10">
        <f>SUM(G11:G34)</f>
        <v>0</v>
      </c>
      <c r="H35" s="11" t="s">
        <v>90</v>
      </c>
      <c r="I35" s="11"/>
      <c r="J35" s="11"/>
      <c r="K35" s="11"/>
    </row>
    <row r="36" ht="236" customHeight="1" spans="1:11">
      <c r="A36" s="12" t="str">
        <f>询价函!A35</f>
        <v>1、 注：请贵公司收到函后于2022年7月11日上午10时00分前将报价文件盖章扫描后以加密文件的方式发送至（Jingjing.Bi@geely.com）并备注《22116水电厂RVVR白色护套等采购项目》报价单。我公司会在贵司报价有效期内进行二次议价，将根据报价情况，或采用分项采购。
2、 以上报价含13%增值税专用发票、运保费、保险等；
3、 交货地点：
    百矿发电厂—广西百色市田阳区头塘镇二塘村百色百矿发电有限公司（百矿仓库）；
    银海发电厂—广西百色市田阳区头塘镇二塘村广西百色银海发电有限公司（银海仓库）；
    德保发电厂—广西百色市德保县百矿铝产业园区化验实验楼（德保仓库）
    水电厂—广西百色市右江区永乐乡南乐村那洞屯百色百矿水电投资有限公司（水电仓库）；
    田东电厂—广西百色田东县祥周镇新洲村田东电厂（田东电厂）
4、 交货期：交货时间每迟交1天，扣迟交物资金额的0.5%作为违约金
5、 质量验收标准：满足使用单位现场要求及国家法律法规规定的相关标准规定要求。如验收不合格，供方应无条件退、换货。因退、换货造成所采购物资不能在约定交货期内交货的，交货时间每迟交1天，扣迟交物资金额的0.5%作为违约金；
6、 报价有效期为90天；
7、 付款方式：货到验收合格后及收到13%增值税专用发票后办理结算。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ht="18" customHeight="1" spans="1:1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ht="18" customHeight="1" spans="1:1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ht="18" customHeight="1" spans="1:11">
      <c r="A39" s="14" t="s">
        <v>92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</sheetData>
  <mergeCells count="19">
    <mergeCell ref="A1:K1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8:K8"/>
    <mergeCell ref="A9:K9"/>
    <mergeCell ref="A35:F35"/>
    <mergeCell ref="H35:K35"/>
    <mergeCell ref="A36:K36"/>
    <mergeCell ref="A37:K37"/>
    <mergeCell ref="A38:K38"/>
    <mergeCell ref="A39:K39"/>
  </mergeCells>
  <printOptions horizontalCentered="1"/>
  <pageMargins left="0.590277777777778" right="0.590277777777778" top="0.590277777777778" bottom="0.590277777777778" header="0.298611111111111" footer="0.298611111111111"/>
  <pageSetup paperSize="9" orientation="portrait" horizontalDpi="600" verticalDpi="3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41"/>
  <sheetViews>
    <sheetView topLeftCell="A18" workbookViewId="0">
      <selection activeCell="A34" sqref="$A11:$XFD34"/>
    </sheetView>
  </sheetViews>
  <sheetFormatPr defaultColWidth="9" defaultRowHeight="13.5"/>
  <cols>
    <col min="1" max="1" width="4.375" customWidth="1"/>
    <col min="2" max="2" width="14" customWidth="1"/>
    <col min="3" max="3" width="11.75" customWidth="1"/>
    <col min="4" max="5" width="5.375" customWidth="1"/>
    <col min="6" max="6" width="6.625" customWidth="1"/>
    <col min="7" max="9" width="7" customWidth="1"/>
    <col min="10" max="11" width="8.75" customWidth="1"/>
  </cols>
  <sheetData>
    <row r="1" ht="20.25" spans="1:11">
      <c r="A1" s="3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0:10">
      <c r="J2" t="str">
        <f>询价函!G2</f>
        <v>No：22116</v>
      </c>
    </row>
    <row r="3" ht="34" customHeight="1" spans="1:11">
      <c r="A3" s="4" t="str">
        <f>一次报价函!A3</f>
        <v>发件单位：</v>
      </c>
      <c r="B3" s="4"/>
      <c r="C3" s="4"/>
      <c r="D3" s="4"/>
      <c r="E3" s="4"/>
      <c r="F3" s="5" t="str">
        <f>一次报价函!F3</f>
        <v>招标单位：百色百矿发电有限公司</v>
      </c>
      <c r="G3" s="5"/>
      <c r="H3" s="5"/>
      <c r="I3" s="5"/>
      <c r="J3" s="5"/>
      <c r="K3" s="5"/>
    </row>
    <row r="4" ht="20.25" customHeight="1" spans="1:11">
      <c r="A4" s="4" t="str">
        <f>一次报价函!A4</f>
        <v>发件人：</v>
      </c>
      <c r="B4" s="4"/>
      <c r="C4" s="4"/>
      <c r="D4" s="4"/>
      <c r="E4" s="4"/>
      <c r="F4" s="4" t="str">
        <f>一次报价函!F4</f>
        <v>收件人：闭静静</v>
      </c>
      <c r="G4" s="4"/>
      <c r="H4" s="4"/>
      <c r="I4" s="4"/>
      <c r="J4" s="4"/>
      <c r="K4" s="4"/>
    </row>
    <row r="5" ht="20.25" customHeight="1" spans="1:11">
      <c r="A5" s="4" t="str">
        <f>一次报价函!A5</f>
        <v>邮箱号：</v>
      </c>
      <c r="B5" s="4"/>
      <c r="C5" s="4"/>
      <c r="D5" s="4"/>
      <c r="E5" s="4"/>
      <c r="F5" s="4" t="str">
        <f>一次报价函!F5</f>
        <v>邮箱号：Jingjing.Bi@geely.com</v>
      </c>
      <c r="G5" s="4"/>
      <c r="H5" s="4"/>
      <c r="I5" s="4"/>
      <c r="J5" s="4"/>
      <c r="K5" s="4"/>
    </row>
    <row r="6" ht="24.75" customHeight="1" spans="1:11">
      <c r="A6" s="4" t="str">
        <f>一次报价函!A6</f>
        <v>电话：</v>
      </c>
      <c r="B6" s="4"/>
      <c r="C6" s="4"/>
      <c r="D6" s="4"/>
      <c r="E6" s="4"/>
      <c r="F6" s="4" t="str">
        <f>一次报价函!F6</f>
        <v>电话：182 7764 1237</v>
      </c>
      <c r="G6" s="4"/>
      <c r="H6" s="4"/>
      <c r="I6" s="4"/>
      <c r="J6" s="4"/>
      <c r="K6" s="4"/>
    </row>
    <row r="7" ht="18" customHeight="1" spans="1:11">
      <c r="A7" s="4" t="str">
        <f>一次报价函!A7</f>
        <v>地址：</v>
      </c>
      <c r="B7" s="4"/>
      <c r="C7" s="4"/>
      <c r="D7" s="4"/>
      <c r="E7" s="4"/>
      <c r="F7" s="4" t="str">
        <f>一次报价函!F7</f>
        <v>地址：广西田阳县头塘镇二塘村</v>
      </c>
      <c r="G7" s="4"/>
      <c r="H7" s="4"/>
      <c r="I7" s="4"/>
      <c r="J7" s="4"/>
      <c r="K7" s="4"/>
    </row>
    <row r="8" ht="22.5" customHeight="1" spans="1:11">
      <c r="A8" s="4" t="s">
        <v>82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6" t="s">
        <v>83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="1" customFormat="1" ht="36" customHeight="1" spans="1:16">
      <c r="A10" s="7" t="s">
        <v>8</v>
      </c>
      <c r="B10" s="7" t="s">
        <v>9</v>
      </c>
      <c r="C10" s="7" t="s">
        <v>10</v>
      </c>
      <c r="D10" s="7" t="s">
        <v>11</v>
      </c>
      <c r="E10" s="7" t="s">
        <v>12</v>
      </c>
      <c r="F10" s="7" t="s">
        <v>84</v>
      </c>
      <c r="G10" s="7" t="s">
        <v>85</v>
      </c>
      <c r="H10" s="7" t="s">
        <v>86</v>
      </c>
      <c r="I10" s="7" t="s">
        <v>87</v>
      </c>
      <c r="J10" s="16" t="s">
        <v>88</v>
      </c>
      <c r="K10" s="7" t="s">
        <v>89</v>
      </c>
      <c r="P10" s="17"/>
    </row>
    <row r="11" s="2" customFormat="1" ht="27" spans="1:11">
      <c r="A11" s="8">
        <f>询价函!A11</f>
        <v>1</v>
      </c>
      <c r="B11" s="8" t="str">
        <f>询价函!B11</f>
        <v>RVVR白色护套2×1.5㎟</v>
      </c>
      <c r="C11" s="8" t="str">
        <f>询价函!C11</f>
        <v>2×1.5㎟，100米/卷</v>
      </c>
      <c r="D11" s="8" t="str">
        <f>询价函!D11</f>
        <v>卷</v>
      </c>
      <c r="E11" s="8">
        <f>询价函!E11</f>
        <v>2</v>
      </c>
      <c r="F11" s="9"/>
      <c r="G11" s="9"/>
      <c r="H11" s="9"/>
      <c r="I11" s="9"/>
      <c r="J11" s="18"/>
      <c r="K11" s="19" t="str">
        <f>询价函!F11</f>
        <v>水电厂</v>
      </c>
    </row>
    <row r="12" s="2" customFormat="1" ht="27" spans="1:11">
      <c r="A12" s="8">
        <f>询价函!A12</f>
        <v>2</v>
      </c>
      <c r="B12" s="8" t="str">
        <f>询价函!B12</f>
        <v>RVVR白色护套2×2.5㎟</v>
      </c>
      <c r="C12" s="8" t="str">
        <f>询价函!C12</f>
        <v>2×2.5㎟，100米/卷</v>
      </c>
      <c r="D12" s="8" t="str">
        <f>询价函!D12</f>
        <v>卷</v>
      </c>
      <c r="E12" s="8">
        <f>询价函!E12</f>
        <v>2</v>
      </c>
      <c r="F12" s="9"/>
      <c r="G12" s="9"/>
      <c r="H12" s="9"/>
      <c r="I12" s="9"/>
      <c r="J12" s="18"/>
      <c r="K12" s="19" t="str">
        <f>询价函!F12</f>
        <v>水电厂</v>
      </c>
    </row>
    <row r="13" s="2" customFormat="1" ht="54" spans="1:11">
      <c r="A13" s="8">
        <f>询价函!A13</f>
        <v>3</v>
      </c>
      <c r="B13" s="8" t="str">
        <f>询价函!B13</f>
        <v>TRVV高柔性拖链线3*1.0㎟</v>
      </c>
      <c r="C13" s="8" t="str">
        <f>询价函!C13</f>
        <v>3*1.0㎟TRVV高柔性拖链线100米，类300009684</v>
      </c>
      <c r="D13" s="8" t="str">
        <f>询价函!D13</f>
        <v>卷</v>
      </c>
      <c r="E13" s="8">
        <f>询价函!E13</f>
        <v>1</v>
      </c>
      <c r="F13" s="9"/>
      <c r="G13" s="9"/>
      <c r="H13" s="9"/>
      <c r="I13" s="9"/>
      <c r="J13" s="18"/>
      <c r="K13" s="19" t="str">
        <f>询价函!F13</f>
        <v>水电厂</v>
      </c>
    </row>
    <row r="14" s="2" customFormat="1" ht="40.5" spans="1:11">
      <c r="A14" s="8">
        <f>询价函!A14</f>
        <v>4</v>
      </c>
      <c r="B14" s="8" t="str">
        <f>询价函!B14</f>
        <v>多股软铜线1.5㎟，红色</v>
      </c>
      <c r="C14" s="8" t="str">
        <f>询价函!C14</f>
        <v>1.5㎟，红色，100米/卷</v>
      </c>
      <c r="D14" s="8" t="str">
        <f>询价函!D14</f>
        <v>卷</v>
      </c>
      <c r="E14" s="8">
        <f>询价函!E14</f>
        <v>2</v>
      </c>
      <c r="F14" s="9"/>
      <c r="G14" s="9"/>
      <c r="H14" s="9"/>
      <c r="I14" s="9"/>
      <c r="J14" s="18"/>
      <c r="K14" s="19" t="str">
        <f>询价函!F14</f>
        <v>水电厂</v>
      </c>
    </row>
    <row r="15" s="2" customFormat="1" ht="40.5" spans="1:11">
      <c r="A15" s="8">
        <f>询价函!A15</f>
        <v>5</v>
      </c>
      <c r="B15" s="8" t="str">
        <f>询价函!B15</f>
        <v>多股软铜线1.5㎟，黄色</v>
      </c>
      <c r="C15" s="8" t="str">
        <f>询价函!C15</f>
        <v>1.5㎟，黄色，100米/卷</v>
      </c>
      <c r="D15" s="8" t="str">
        <f>询价函!D15</f>
        <v>卷</v>
      </c>
      <c r="E15" s="8">
        <f>询价函!E15</f>
        <v>2</v>
      </c>
      <c r="F15" s="9"/>
      <c r="G15" s="9"/>
      <c r="H15" s="9"/>
      <c r="I15" s="9"/>
      <c r="J15" s="18"/>
      <c r="K15" s="19" t="str">
        <f>询价函!F15</f>
        <v>水电厂</v>
      </c>
    </row>
    <row r="16" s="2" customFormat="1" ht="40.5" spans="1:11">
      <c r="A16" s="8">
        <f>询价函!A16</f>
        <v>6</v>
      </c>
      <c r="B16" s="8" t="str">
        <f>询价函!B16</f>
        <v>多股软铜线1.5㎟，蓝色</v>
      </c>
      <c r="C16" s="8" t="str">
        <f>询价函!C16</f>
        <v>1.5㎟，蓝色，100米/卷</v>
      </c>
      <c r="D16" s="8" t="str">
        <f>询价函!D16</f>
        <v>卷</v>
      </c>
      <c r="E16" s="8">
        <f>询价函!E16</f>
        <v>2</v>
      </c>
      <c r="F16" s="9"/>
      <c r="G16" s="9"/>
      <c r="H16" s="9"/>
      <c r="I16" s="9"/>
      <c r="J16" s="18"/>
      <c r="K16" s="19" t="str">
        <f>询价函!F16</f>
        <v>水电厂</v>
      </c>
    </row>
    <row r="17" s="2" customFormat="1" ht="40.5" spans="1:11">
      <c r="A17" s="8">
        <f>询价函!A17</f>
        <v>7</v>
      </c>
      <c r="B17" s="8" t="str">
        <f>询价函!B17</f>
        <v>多股软铜线1.5㎟，绿色</v>
      </c>
      <c r="C17" s="8" t="str">
        <f>询价函!C17</f>
        <v>1.5㎟，绿色，100米/卷</v>
      </c>
      <c r="D17" s="8" t="str">
        <f>询价函!D17</f>
        <v>卷</v>
      </c>
      <c r="E17" s="8">
        <f>询价函!E17</f>
        <v>2</v>
      </c>
      <c r="F17" s="9"/>
      <c r="G17" s="9"/>
      <c r="H17" s="9"/>
      <c r="I17" s="9"/>
      <c r="J17" s="18"/>
      <c r="K17" s="19" t="str">
        <f>询价函!F17</f>
        <v>水电厂</v>
      </c>
    </row>
    <row r="18" s="2" customFormat="1" ht="40.5" spans="1:11">
      <c r="A18" s="8">
        <f>询价函!A18</f>
        <v>8</v>
      </c>
      <c r="B18" s="8" t="str">
        <f>询价函!B18</f>
        <v>多股软铜线2.5㎟，红色</v>
      </c>
      <c r="C18" s="8" t="str">
        <f>询价函!C18</f>
        <v>2.5㎟，红色，100米/卷</v>
      </c>
      <c r="D18" s="8" t="str">
        <f>询价函!D18</f>
        <v>卷</v>
      </c>
      <c r="E18" s="8">
        <f>询价函!E18</f>
        <v>2</v>
      </c>
      <c r="F18" s="9"/>
      <c r="G18" s="9"/>
      <c r="H18" s="9"/>
      <c r="I18" s="9"/>
      <c r="J18" s="18"/>
      <c r="K18" s="19" t="str">
        <f>询价函!F18</f>
        <v>水电厂</v>
      </c>
    </row>
    <row r="19" s="2" customFormat="1" ht="40.5" spans="1:11">
      <c r="A19" s="8">
        <f>询价函!A19</f>
        <v>9</v>
      </c>
      <c r="B19" s="8" t="str">
        <f>询价函!B19</f>
        <v>多股软铜线2.5㎟，黄色</v>
      </c>
      <c r="C19" s="8" t="str">
        <f>询价函!C19</f>
        <v>2.5㎟，黄色，100米/卷</v>
      </c>
      <c r="D19" s="8" t="str">
        <f>询价函!D19</f>
        <v>卷</v>
      </c>
      <c r="E19" s="8">
        <f>询价函!E19</f>
        <v>2</v>
      </c>
      <c r="F19" s="9"/>
      <c r="G19" s="9"/>
      <c r="H19" s="9"/>
      <c r="I19" s="9"/>
      <c r="J19" s="18"/>
      <c r="K19" s="19" t="str">
        <f>询价函!F19</f>
        <v>水电厂</v>
      </c>
    </row>
    <row r="20" s="2" customFormat="1" ht="40.5" spans="1:11">
      <c r="A20" s="8">
        <f>询价函!A20</f>
        <v>10</v>
      </c>
      <c r="B20" s="8" t="str">
        <f>询价函!B20</f>
        <v>多股软铜线2.5㎟，蓝色</v>
      </c>
      <c r="C20" s="8" t="str">
        <f>询价函!C20</f>
        <v>2.5㎟，蓝色，100米/卷</v>
      </c>
      <c r="D20" s="8" t="str">
        <f>询价函!D20</f>
        <v>卷</v>
      </c>
      <c r="E20" s="8">
        <f>询价函!E20</f>
        <v>2</v>
      </c>
      <c r="F20" s="9"/>
      <c r="G20" s="9"/>
      <c r="H20" s="9"/>
      <c r="I20" s="9"/>
      <c r="J20" s="18"/>
      <c r="K20" s="19" t="str">
        <f>询价函!F20</f>
        <v>水电厂</v>
      </c>
    </row>
    <row r="21" s="2" customFormat="1" ht="40.5" spans="1:11">
      <c r="A21" s="8">
        <f>询价函!A21</f>
        <v>11</v>
      </c>
      <c r="B21" s="8" t="str">
        <f>询价函!B21</f>
        <v>多股软铜线2.5㎟，绿色</v>
      </c>
      <c r="C21" s="8" t="str">
        <f>询价函!C21</f>
        <v>2.5㎟，绿色，100米/卷</v>
      </c>
      <c r="D21" s="8" t="str">
        <f>询价函!D21</f>
        <v>卷</v>
      </c>
      <c r="E21" s="8">
        <f>询价函!E21</f>
        <v>2</v>
      </c>
      <c r="F21" s="9"/>
      <c r="G21" s="9"/>
      <c r="H21" s="9"/>
      <c r="I21" s="9"/>
      <c r="J21" s="18"/>
      <c r="K21" s="19" t="str">
        <f>询价函!F21</f>
        <v>水电厂</v>
      </c>
    </row>
    <row r="22" s="2" customFormat="1" ht="40.5" spans="1:11">
      <c r="A22" s="8">
        <f>询价函!A22</f>
        <v>12</v>
      </c>
      <c r="B22" s="8" t="str">
        <f>询价函!B22</f>
        <v>多股铜线1.0㎟</v>
      </c>
      <c r="C22" s="8" t="str">
        <f>询价函!C22</f>
        <v>BVR多股铜线，1.0㎟，100米/卷</v>
      </c>
      <c r="D22" s="8" t="str">
        <f>询价函!D22</f>
        <v>卷</v>
      </c>
      <c r="E22" s="8">
        <f>询价函!E22</f>
        <v>3</v>
      </c>
      <c r="F22" s="9"/>
      <c r="G22" s="9"/>
      <c r="H22" s="9"/>
      <c r="I22" s="9"/>
      <c r="J22" s="18"/>
      <c r="K22" s="19" t="str">
        <f>询价函!F22</f>
        <v>水电厂</v>
      </c>
    </row>
    <row r="23" s="2" customFormat="1" ht="40.5" spans="1:11">
      <c r="A23" s="8">
        <f>询价函!A23</f>
        <v>13</v>
      </c>
      <c r="B23" s="8" t="str">
        <f>询价函!B23</f>
        <v>工程电缆红色防火胶泥</v>
      </c>
      <c r="C23" s="8" t="str">
        <f>询价函!C23</f>
        <v>工程电缆红色防火胶泥，40kg/箱</v>
      </c>
      <c r="D23" s="8" t="str">
        <f>询价函!D23</f>
        <v>箱</v>
      </c>
      <c r="E23" s="8">
        <f>询价函!E23</f>
        <v>5</v>
      </c>
      <c r="F23" s="9"/>
      <c r="G23" s="9"/>
      <c r="H23" s="9"/>
      <c r="I23" s="9"/>
      <c r="J23" s="18"/>
      <c r="K23" s="19" t="str">
        <f>询价函!F23</f>
        <v>水电厂</v>
      </c>
    </row>
    <row r="24" s="2" customFormat="1" spans="1:11">
      <c r="A24" s="8">
        <f>询价函!A24</f>
        <v>14</v>
      </c>
      <c r="B24" s="8" t="str">
        <f>询价函!B24</f>
        <v>双芯橡胶软电缆</v>
      </c>
      <c r="C24" s="8" t="str">
        <f>询价函!C24</f>
        <v>2×2.5㎟</v>
      </c>
      <c r="D24" s="8" t="str">
        <f>询价函!D24</f>
        <v>米</v>
      </c>
      <c r="E24" s="8">
        <f>询价函!E24</f>
        <v>50</v>
      </c>
      <c r="F24" s="9"/>
      <c r="G24" s="9"/>
      <c r="H24" s="9"/>
      <c r="I24" s="9"/>
      <c r="J24" s="18"/>
      <c r="K24" s="19" t="str">
        <f>询价函!F24</f>
        <v>水电厂</v>
      </c>
    </row>
    <row r="25" s="2" customFormat="1" ht="67.5" spans="1:11">
      <c r="A25" s="8">
        <f>询价函!A25</f>
        <v>15</v>
      </c>
      <c r="B25" s="8" t="str">
        <f>询价函!B25</f>
        <v>电缆卷线盘</v>
      </c>
      <c r="C25" s="8" t="str">
        <f>询价函!C25</f>
        <v>手拉加厚轮、30米电缆卷线盘2*2.5线缆（带插座）</v>
      </c>
      <c r="D25" s="8" t="str">
        <f>询价函!D25</f>
        <v>个</v>
      </c>
      <c r="E25" s="8">
        <f>询价函!E25</f>
        <v>2</v>
      </c>
      <c r="F25" s="9"/>
      <c r="G25" s="9"/>
      <c r="H25" s="9"/>
      <c r="I25" s="9"/>
      <c r="J25" s="18"/>
      <c r="K25" s="19" t="str">
        <f>询价函!F25</f>
        <v>水电厂</v>
      </c>
    </row>
    <row r="26" s="2" customFormat="1" ht="40.5" spans="1:11">
      <c r="A26" s="8">
        <f>询价函!A26</f>
        <v>16</v>
      </c>
      <c r="B26" s="8" t="str">
        <f>询价函!B26</f>
        <v>高压平口螺旋接地线套装</v>
      </c>
      <c r="C26" s="8" t="str">
        <f>询价函!C26</f>
        <v>10kv，3*1.5+3.5m，25mm2</v>
      </c>
      <c r="D26" s="8" t="str">
        <f>询价函!D26</f>
        <v>套</v>
      </c>
      <c r="E26" s="8">
        <f>询价函!E26</f>
        <v>1</v>
      </c>
      <c r="F26" s="9"/>
      <c r="G26" s="9"/>
      <c r="H26" s="9"/>
      <c r="I26" s="9"/>
      <c r="J26" s="18"/>
      <c r="K26" s="19" t="str">
        <f>询价函!F26</f>
        <v>水电厂</v>
      </c>
    </row>
    <row r="27" s="2" customFormat="1" ht="40.5" spans="1:11">
      <c r="A27" s="8">
        <f>询价函!A27</f>
        <v>17</v>
      </c>
      <c r="B27" s="8" t="str">
        <f>询价函!B27</f>
        <v>户内电缆头热缩套管10kV，150-240㎟</v>
      </c>
      <c r="C27" s="8" t="str">
        <f>询价函!C27</f>
        <v>10kV，150-240㎟，单相，1支/盒</v>
      </c>
      <c r="D27" s="8" t="str">
        <f>询价函!D27</f>
        <v>盒</v>
      </c>
      <c r="E27" s="8">
        <f>询价函!E27</f>
        <v>6</v>
      </c>
      <c r="F27" s="9"/>
      <c r="G27" s="9"/>
      <c r="H27" s="9"/>
      <c r="I27" s="9"/>
      <c r="J27" s="18"/>
      <c r="K27" s="19" t="str">
        <f>询价函!F27</f>
        <v>水电厂</v>
      </c>
    </row>
    <row r="28" s="2" customFormat="1" ht="40.5" spans="1:11">
      <c r="A28" s="8">
        <f>询价函!A28</f>
        <v>18</v>
      </c>
      <c r="B28" s="8" t="str">
        <f>询价函!B28</f>
        <v>户外电缆头热缩套管10kV，150-240㎟</v>
      </c>
      <c r="C28" s="8" t="str">
        <f>询价函!C28</f>
        <v>10kV，150-240㎟，单相，1支/盒</v>
      </c>
      <c r="D28" s="8" t="str">
        <f>询价函!D28</f>
        <v>盒</v>
      </c>
      <c r="E28" s="8">
        <f>询价函!E28</f>
        <v>6</v>
      </c>
      <c r="F28" s="9"/>
      <c r="G28" s="9"/>
      <c r="H28" s="9"/>
      <c r="I28" s="9"/>
      <c r="J28" s="18"/>
      <c r="K28" s="19" t="str">
        <f>询价函!F28</f>
        <v>水电厂</v>
      </c>
    </row>
    <row r="29" s="2" customFormat="1" ht="40.5" spans="1:11">
      <c r="A29" s="8">
        <f>询价函!A29</f>
        <v>19</v>
      </c>
      <c r="B29" s="8" t="str">
        <f>询价函!B29</f>
        <v>户外电缆头热缩套管10kV，70-120㎟</v>
      </c>
      <c r="C29" s="8" t="str">
        <f>询价函!C29</f>
        <v>10kV，70-120㎟，三相相，1支/盒</v>
      </c>
      <c r="D29" s="8" t="str">
        <f>询价函!D29</f>
        <v>盒</v>
      </c>
      <c r="E29" s="8">
        <f>询价函!E29</f>
        <v>4</v>
      </c>
      <c r="F29" s="9"/>
      <c r="G29" s="9"/>
      <c r="H29" s="9"/>
      <c r="I29" s="9"/>
      <c r="J29" s="18"/>
      <c r="K29" s="19" t="str">
        <f>询价函!F29</f>
        <v>水电厂</v>
      </c>
    </row>
    <row r="30" s="2" customFormat="1" ht="40.5" spans="1:11">
      <c r="A30" s="8">
        <f>询价函!A30</f>
        <v>20</v>
      </c>
      <c r="B30" s="8" t="str">
        <f>询价函!B30</f>
        <v>户外电缆头热缩套管35kV，120-185㎟</v>
      </c>
      <c r="C30" s="8" t="str">
        <f>询价函!C30</f>
        <v>35kV，120-185㎟，3相</v>
      </c>
      <c r="D30" s="8" t="str">
        <f>询价函!D30</f>
        <v>盒</v>
      </c>
      <c r="E30" s="8">
        <f>询价函!E30</f>
        <v>2</v>
      </c>
      <c r="F30" s="9"/>
      <c r="G30" s="9"/>
      <c r="H30" s="9"/>
      <c r="I30" s="9"/>
      <c r="J30" s="18"/>
      <c r="K30" s="19" t="str">
        <f>询价函!F30</f>
        <v>水电厂</v>
      </c>
    </row>
    <row r="31" s="2" customFormat="1" ht="81" spans="1:11">
      <c r="A31" s="8">
        <f>询价函!A31</f>
        <v>21</v>
      </c>
      <c r="B31" s="8" t="str">
        <f>询价函!B31</f>
        <v>线性传感器</v>
      </c>
      <c r="C31" s="8" t="str">
        <f>询价函!C31</f>
        <v>型号：WXZ-250,功率3W，阻值1000Ω±5%，线性±5%</v>
      </c>
      <c r="D31" s="8" t="str">
        <f>询价函!D31</f>
        <v>条</v>
      </c>
      <c r="E31" s="8">
        <f>询价函!E31</f>
        <v>2</v>
      </c>
      <c r="F31" s="9"/>
      <c r="G31" s="9"/>
      <c r="H31" s="9"/>
      <c r="I31" s="9"/>
      <c r="J31" s="18"/>
      <c r="K31" s="19" t="str">
        <f>询价函!F31</f>
        <v>水电厂</v>
      </c>
    </row>
    <row r="32" s="2" customFormat="1" ht="40.5" spans="1:11">
      <c r="A32" s="8">
        <f>询价函!A32</f>
        <v>22</v>
      </c>
      <c r="B32" s="8" t="str">
        <f>询价函!B32</f>
        <v>液压阀线圈220V</v>
      </c>
      <c r="C32" s="8" t="str">
        <f>询价函!C32</f>
        <v>MFZ12-25YC,220V DC 26W</v>
      </c>
      <c r="D32" s="8" t="str">
        <f>询价函!D32</f>
        <v>个</v>
      </c>
      <c r="E32" s="8">
        <f>询价函!E32</f>
        <v>3</v>
      </c>
      <c r="F32" s="9"/>
      <c r="G32" s="9"/>
      <c r="H32" s="9"/>
      <c r="I32" s="9"/>
      <c r="J32" s="18"/>
      <c r="K32" s="19" t="str">
        <f>询价函!F32</f>
        <v>水电厂</v>
      </c>
    </row>
    <row r="33" s="2" customFormat="1" ht="40.5" spans="1:11">
      <c r="A33" s="8">
        <f>询价函!A33</f>
        <v>23</v>
      </c>
      <c r="B33" s="8" t="str">
        <f>询价函!B33</f>
        <v>液压阀线圈24V</v>
      </c>
      <c r="C33" s="8" t="str">
        <f>询价函!C33</f>
        <v>MFZ12-25YC EB,24V DC 26W</v>
      </c>
      <c r="D33" s="8" t="str">
        <f>询价函!D33</f>
        <v>个</v>
      </c>
      <c r="E33" s="8">
        <f>询价函!E33</f>
        <v>3</v>
      </c>
      <c r="F33" s="9"/>
      <c r="G33" s="9"/>
      <c r="H33" s="9"/>
      <c r="I33" s="9"/>
      <c r="J33" s="18"/>
      <c r="K33" s="19" t="str">
        <f>询价函!F33</f>
        <v>水电厂</v>
      </c>
    </row>
    <row r="34" s="2" customFormat="1" ht="27" spans="1:11">
      <c r="A34" s="8">
        <f>询价函!A34</f>
        <v>24</v>
      </c>
      <c r="B34" s="8" t="str">
        <f>询价函!B34</f>
        <v>不锈钢球阀 DN25</v>
      </c>
      <c r="C34" s="8" t="str">
        <f>询价函!C34</f>
        <v>DN25</v>
      </c>
      <c r="D34" s="8" t="str">
        <f>询价函!D34</f>
        <v>个</v>
      </c>
      <c r="E34" s="8">
        <f>询价函!E34</f>
        <v>6</v>
      </c>
      <c r="F34" s="9"/>
      <c r="G34" s="9"/>
      <c r="H34" s="9"/>
      <c r="I34" s="9"/>
      <c r="J34" s="18"/>
      <c r="K34" s="19" t="str">
        <f>询价函!F34</f>
        <v>水电厂</v>
      </c>
    </row>
    <row r="35" ht="22.5" customHeight="1" spans="1:11">
      <c r="A35" s="10" t="s">
        <v>85</v>
      </c>
      <c r="B35" s="10"/>
      <c r="C35" s="10"/>
      <c r="D35" s="10"/>
      <c r="E35" s="10"/>
      <c r="F35" s="10"/>
      <c r="G35" s="10">
        <f>SUM(G11:G34)</f>
        <v>0</v>
      </c>
      <c r="H35" s="11" t="s">
        <v>90</v>
      </c>
      <c r="I35" s="11"/>
      <c r="J35" s="11"/>
      <c r="K35" s="11"/>
    </row>
    <row r="36" ht="226" customHeight="1" spans="1:1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ht="18" customHeight="1" spans="1:11">
      <c r="A37" s="13" t="s">
        <v>91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ht="18" customHeight="1" spans="1:11">
      <c r="A38" s="14" t="s">
        <v>92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</sheetData>
  <mergeCells count="18">
    <mergeCell ref="A1:K1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8:K8"/>
    <mergeCell ref="A9:K9"/>
    <mergeCell ref="A35:F35"/>
    <mergeCell ref="H35:K35"/>
    <mergeCell ref="A36:K36"/>
    <mergeCell ref="A37:K37"/>
    <mergeCell ref="A38:K38"/>
  </mergeCells>
  <printOptions horizontalCentered="1"/>
  <pageMargins left="0.590277777777778" right="0.590277777777778" top="0.590277777777778" bottom="0.590277777777778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询价函</vt:lpstr>
      <vt:lpstr>一次报价函</vt:lpstr>
      <vt:lpstr>最终报价函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:闭闭闭闭闭闭闭</cp:lastModifiedBy>
  <dcterms:created xsi:type="dcterms:W3CDTF">2006-09-13T11:21:00Z</dcterms:created>
  <cp:lastPrinted>2017-04-07T06:40:00Z</cp:lastPrinted>
  <dcterms:modified xsi:type="dcterms:W3CDTF">2022-07-04T03:27:46Z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D1CAE0B19CF14EAC810D3DACF3E2D2E3</vt:lpwstr>
  </property>
</Properties>
</file>