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1" sheetId="4" r:id="rId1"/>
    <sheet name="1 (2)" sheetId="5" r:id="rId2"/>
  </sheets>
  <calcPr calcId="144525"/>
</workbook>
</file>

<file path=xl/sharedStrings.xml><?xml version="1.0" encoding="utf-8"?>
<sst xmlns="http://schemas.openxmlformats.org/spreadsheetml/2006/main" count="115" uniqueCount="77">
  <si>
    <t>报价单</t>
  </si>
  <si>
    <t>需方单位：百色双田矿业有限公司跃进煤矿</t>
  </si>
  <si>
    <t>序号</t>
  </si>
  <si>
    <t>名称</t>
  </si>
  <si>
    <t>规格型号</t>
  </si>
  <si>
    <t>单位</t>
  </si>
  <si>
    <t>数量</t>
  </si>
  <si>
    <t>单价（元）</t>
  </si>
  <si>
    <t>总价</t>
  </si>
  <si>
    <t>备注</t>
  </si>
  <si>
    <t>立柱</t>
  </si>
  <si>
    <t>ZY4200/11/25</t>
  </si>
  <si>
    <t>kg</t>
  </si>
  <si>
    <t>13.2元/kg</t>
  </si>
  <si>
    <t>460KG漏液</t>
  </si>
  <si>
    <t>掘进机六联阀组</t>
  </si>
  <si>
    <t>200型</t>
  </si>
  <si>
    <t>个</t>
  </si>
  <si>
    <t>推溜千斤顶</t>
  </si>
  <si>
    <t>148kg</t>
  </si>
  <si>
    <t>拉移千斤顶</t>
  </si>
  <si>
    <t>A380</t>
  </si>
  <si>
    <t>18元/kg</t>
  </si>
  <si>
    <t>200kg漏液</t>
  </si>
  <si>
    <t>升降油缸</t>
  </si>
  <si>
    <t>采煤机油缸</t>
  </si>
  <si>
    <t>260kg</t>
  </si>
  <si>
    <t>掘进机液压马达</t>
  </si>
  <si>
    <t>IAM400，H3</t>
  </si>
  <si>
    <t>160掘进机</t>
  </si>
  <si>
    <t>248kg漏液</t>
  </si>
  <si>
    <t>后支撑油缸</t>
  </si>
  <si>
    <t>200型掘进机</t>
  </si>
  <si>
    <t>230KG</t>
  </si>
  <si>
    <t>铲板油缸</t>
  </si>
  <si>
    <t>138kg</t>
  </si>
  <si>
    <t>回转油缸</t>
  </si>
  <si>
    <t>320KG</t>
  </si>
  <si>
    <t>伸缩千斤顶</t>
  </si>
  <si>
    <t>74kg漏液</t>
  </si>
  <si>
    <t>合计</t>
  </si>
  <si>
    <t>金额（RMB）：</t>
  </si>
  <si>
    <t>大写：</t>
  </si>
  <si>
    <t>联系人</t>
  </si>
  <si>
    <t>曹晓丹</t>
  </si>
  <si>
    <t xml:space="preserve"> Tel/Email：</t>
  </si>
  <si>
    <t>472926305@qq.com</t>
  </si>
  <si>
    <t xml:space="preserve">1、以上报价含13%增值税发票及含运费；
2、质量要求：所维修部位在正常使用情况下质保3个月；            3、报价有效期为20天；                                          4、付款方式：维修完毕将货物送至指定煤矿地点当日开具13%增值说专用发票挂账后七日内付款；                                       5、按照合同约定时间交货。                                                                                                                                 </t>
  </si>
  <si>
    <t xml:space="preserve">  报价单位（盖章）：贵州鑫达冶矿机电设备有限公司                                                                                                                                                                                    </t>
  </si>
  <si>
    <t>报价日期：2022年6月20日</t>
  </si>
  <si>
    <t>广西百色那荷矿业有限责任公司整流和控制单元维修询价函</t>
  </si>
  <si>
    <t>收件单位</t>
  </si>
  <si>
    <t>百色双田矿业有限公司州景煤矿</t>
  </si>
  <si>
    <t>发件单位</t>
  </si>
  <si>
    <t>杨斌 13807861567</t>
  </si>
  <si>
    <t xml:space="preserve"> </t>
  </si>
  <si>
    <t>邮箱</t>
  </si>
  <si>
    <t>Bin.Yang02@geely.com</t>
  </si>
  <si>
    <t/>
  </si>
  <si>
    <t>收件人</t>
  </si>
  <si>
    <t>发件人</t>
  </si>
  <si>
    <t>地址</t>
  </si>
  <si>
    <t>广西百色那荷矿业有限责任公司（单位：元）</t>
  </si>
  <si>
    <t xml:space="preserve">物料名称 
</t>
  </si>
  <si>
    <t>含税单价</t>
  </si>
  <si>
    <t>含税金额</t>
  </si>
  <si>
    <t>税率</t>
  </si>
  <si>
    <t>交货期</t>
  </si>
  <si>
    <t>质保期</t>
  </si>
  <si>
    <t>厂家</t>
  </si>
  <si>
    <t>控制单元维修（CMLZ380A/25/SR）</t>
  </si>
  <si>
    <t>1 更换驱动板2块。 2 更换模块3块。3 更换主板1块。4 含清理安装检测。</t>
  </si>
  <si>
    <t>台</t>
  </si>
  <si>
    <t>维修</t>
  </si>
  <si>
    <t>整流单元维修(CMLZ380A/25/SH-WX)</t>
  </si>
  <si>
    <t>1 更换回馈控制板1块。2 更换推动板1块。3 更换IGBT  3块。4 更换快速熔断器200A1个。5 含清理安装检测。</t>
  </si>
  <si>
    <t xml:space="preserve"> 
注：
1、请贵公司收到函后于2022年7月11日10时前报价有效；
2、以上报价含 13 %增值税专用发票、运保费、保险等；
3、交货期：按合同约定时间交货；
4、交货地点：百色双田矿业有限公司百色片区指定仓库：（那荷矿）；
5、报价有效期为30天；
6、付款方式：乙方维修完毕，提供维修报告证明后，将货物运送至甲方指定地点，并开具13%增值税专用发票，发票在甲方财务入账后7日内付款。  
7、质量验收标准：满足百色双田矿业有限公司跃进煤矿现场要求及国家法律法规规定的相关标准规定要求。如验收不合格，供方应无条件退、换货。
                                                                                                                                        报价单位（盖章）：
                                                                </t>
  </si>
</sst>
</file>

<file path=xl/styles.xml><?xml version="1.0" encoding="utf-8"?>
<styleSheet xmlns="http://schemas.openxmlformats.org/spreadsheetml/2006/main">
  <numFmts count="6">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7">
    <font>
      <sz val="11"/>
      <color theme="1"/>
      <name val="宋体"/>
      <charset val="134"/>
      <scheme val="minor"/>
    </font>
    <font>
      <b/>
      <sz val="20"/>
      <color rgb="FF000000"/>
      <name val="宋体"/>
      <charset val="134"/>
    </font>
    <font>
      <b/>
      <sz val="12"/>
      <color rgb="FF000000"/>
      <name val="宋体"/>
      <charset val="134"/>
    </font>
    <font>
      <b/>
      <sz val="14"/>
      <color theme="1"/>
      <name val="宋体"/>
      <charset val="134"/>
      <scheme val="minor"/>
    </font>
    <font>
      <b/>
      <sz val="14"/>
      <color theme="1"/>
      <name val="宋体"/>
      <charset val="134"/>
    </font>
    <font>
      <sz val="12"/>
      <color rgb="FF000000"/>
      <name val="宋体"/>
      <charset val="134"/>
    </font>
    <font>
      <sz val="12"/>
      <color theme="1"/>
      <name val="宋体"/>
      <charset val="134"/>
    </font>
    <font>
      <sz val="11"/>
      <name val="宋体"/>
      <charset val="134"/>
    </font>
    <font>
      <sz val="11"/>
      <color theme="1"/>
      <name val="宋体"/>
      <charset val="134"/>
    </font>
    <font>
      <b/>
      <sz val="20"/>
      <color theme="1"/>
      <name val="宋体"/>
      <charset val="134"/>
      <scheme val="minor"/>
    </font>
    <font>
      <b/>
      <sz val="12"/>
      <color theme="1"/>
      <name val="宋体"/>
      <charset val="134"/>
      <scheme val="minor"/>
    </font>
    <font>
      <sz val="12"/>
      <color theme="1"/>
      <name val="宋体"/>
      <charset val="134"/>
      <scheme val="minor"/>
    </font>
    <font>
      <sz val="12"/>
      <name val="宋体"/>
      <charset val="134"/>
    </font>
    <font>
      <sz val="11"/>
      <color rgb="FFFF0000"/>
      <name val="宋体"/>
      <charset val="134"/>
    </font>
    <font>
      <b/>
      <u/>
      <sz val="11"/>
      <name val="宋体"/>
      <charset val="0"/>
      <scheme val="minor"/>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color rgb="FF000000"/>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4"/>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11"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horizontal="righ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19" fillId="9" borderId="0" applyNumberFormat="0" applyBorder="0" applyAlignment="0" applyProtection="0">
      <alignment vertical="center"/>
    </xf>
    <xf numFmtId="0" fontId="22" fillId="0" borderId="13" applyNumberFormat="0" applyFill="0" applyAlignment="0" applyProtection="0">
      <alignment vertical="center"/>
    </xf>
    <xf numFmtId="0" fontId="19" fillId="10" borderId="0" applyNumberFormat="0" applyBorder="0" applyAlignment="0" applyProtection="0">
      <alignment vertical="center"/>
    </xf>
    <xf numFmtId="0" fontId="29" fillId="11" borderId="14" applyNumberFormat="0" applyAlignment="0" applyProtection="0">
      <alignment vertical="center"/>
    </xf>
    <xf numFmtId="0" fontId="30" fillId="11" borderId="10" applyNumberFormat="0" applyAlignment="0" applyProtection="0">
      <alignment vertical="center"/>
    </xf>
    <xf numFmtId="0" fontId="31" fillId="12" borderId="15"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36" fillId="0" borderId="0">
      <alignment horizontal="center"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2" fillId="0" borderId="0">
      <alignment horizontal="lef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 fillId="0" borderId="0">
      <alignment horizontal="center"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25" fillId="0" borderId="0">
      <alignment horizontal="left" vertical="center"/>
    </xf>
    <xf numFmtId="0" fontId="5" fillId="0" borderId="0">
      <alignment horizontal="left" vertical="top"/>
    </xf>
  </cellStyleXfs>
  <cellXfs count="7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0" fillId="0" borderId="0" xfId="0" applyFill="1" applyAlignment="1">
      <alignment horizontal="center" vertical="center"/>
    </xf>
    <xf numFmtId="0" fontId="1" fillId="0" borderId="0" xfId="43" applyFont="1" applyAlignment="1">
      <alignment horizontal="center" vertical="center" wrapText="1"/>
    </xf>
    <xf numFmtId="0" fontId="2" fillId="0" borderId="1" xfId="46" applyBorder="1" applyAlignment="1">
      <alignment horizontal="center" vertical="center" wrapText="1"/>
    </xf>
    <xf numFmtId="0" fontId="2" fillId="0" borderId="1" xfId="46" applyBorder="1" applyAlignment="1">
      <alignment horizontal="left" vertical="center" wrapText="1"/>
    </xf>
    <xf numFmtId="0" fontId="3" fillId="0" borderId="1" xfId="10" applyNumberFormat="1" applyFont="1" applyFill="1" applyBorder="1" applyAlignment="1" applyProtection="1">
      <alignment horizontal="left" vertical="center" wrapText="1"/>
    </xf>
    <xf numFmtId="0" fontId="4" fillId="0" borderId="1" xfId="46" applyFont="1" applyBorder="1" applyAlignment="1">
      <alignment horizontal="left" vertical="center" wrapText="1"/>
    </xf>
    <xf numFmtId="0" fontId="2" fillId="0" borderId="2" xfId="46" applyBorder="1" applyAlignment="1">
      <alignment horizontal="left" vertical="center" wrapText="1"/>
    </xf>
    <xf numFmtId="0" fontId="5" fillId="0" borderId="1" xfId="50" applyFont="1" applyBorder="1" applyAlignment="1">
      <alignment horizontal="center" vertical="center" wrapText="1"/>
    </xf>
    <xf numFmtId="0" fontId="5" fillId="0" borderId="1" xfId="46"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Fill="1" applyBorder="1" applyAlignment="1">
      <alignment vertical="center" wrapText="1"/>
    </xf>
    <xf numFmtId="0" fontId="5" fillId="0" borderId="3" xfId="54" applyBorder="1" applyAlignment="1">
      <alignment horizontal="left" vertical="top" wrapText="1"/>
    </xf>
    <xf numFmtId="0" fontId="5" fillId="0" borderId="4" xfId="54" applyBorder="1" applyAlignment="1">
      <alignment horizontal="left" vertical="top" wrapText="1"/>
    </xf>
    <xf numFmtId="0" fontId="5" fillId="0" borderId="4" xfId="54" applyBorder="1" applyAlignment="1">
      <alignment horizontal="center" vertical="top" wrapText="1"/>
    </xf>
    <xf numFmtId="0" fontId="2" fillId="0" borderId="0" xfId="0" applyFont="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8" fillId="0" borderId="1" xfId="0" applyFont="1" applyBorder="1" applyAlignment="1">
      <alignment horizontal="center" vertical="center"/>
    </xf>
    <xf numFmtId="0" fontId="8" fillId="0" borderId="1" xfId="0" applyFont="1" applyBorder="1">
      <alignment vertical="center"/>
    </xf>
    <xf numFmtId="0" fontId="5" fillId="0" borderId="5" xfId="54" applyBorder="1" applyAlignment="1">
      <alignment horizontal="left" vertical="top" wrapText="1"/>
    </xf>
    <xf numFmtId="0" fontId="9"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Fill="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176" fontId="0" fillId="0" borderId="5" xfId="0" applyNumberForma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vertical="center"/>
    </xf>
    <xf numFmtId="0" fontId="7" fillId="0" borderId="1" xfId="0" applyFont="1" applyFill="1" applyBorder="1" applyAlignment="1">
      <alignment vertical="center"/>
    </xf>
    <xf numFmtId="0" fontId="5" fillId="0" borderId="2" xfId="0"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0" fontId="6" fillId="0" borderId="6" xfId="0" applyFont="1" applyFill="1" applyBorder="1" applyAlignment="1">
      <alignment horizontal="center" vertical="center" wrapText="1"/>
    </xf>
    <xf numFmtId="176" fontId="0" fillId="0" borderId="7" xfId="0" applyNumberFormat="1" applyFill="1" applyBorder="1" applyAlignment="1">
      <alignment horizontal="center" vertical="center"/>
    </xf>
    <xf numFmtId="7" fontId="2" fillId="0" borderId="1" xfId="0" applyNumberFormat="1" applyFont="1" applyBorder="1" applyAlignment="1">
      <alignment horizontal="center" vertical="center" wrapText="1"/>
    </xf>
    <xf numFmtId="0" fontId="2" fillId="0" borderId="1" xfId="0" applyFont="1" applyFill="1" applyBorder="1" applyAlignment="1">
      <alignment horizontal="right" vertical="center" wrapText="1"/>
    </xf>
    <xf numFmtId="0" fontId="2" fillId="0" borderId="6"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4" fillId="0" borderId="3" xfId="1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31" fontId="2" fillId="0" borderId="0" xfId="0" applyNumberFormat="1" applyFont="1" applyAlignment="1">
      <alignment horizontal="right" vertical="center" wrapText="1"/>
    </xf>
    <xf numFmtId="31" fontId="2" fillId="0" borderId="0" xfId="0" applyNumberFormat="1" applyFont="1" applyAlignment="1">
      <alignment horizontal="center" vertical="center" wrapText="1"/>
    </xf>
    <xf numFmtId="31" fontId="2" fillId="0" borderId="0" xfId="0" applyNumberFormat="1" applyFont="1" applyFill="1" applyAlignment="1">
      <alignment horizontal="right" vertical="center" wrapText="1"/>
    </xf>
    <xf numFmtId="0" fontId="10" fillId="0" borderId="0" xfId="0" applyFont="1" applyAlignment="1">
      <alignment horizontal="right" vertical="center"/>
    </xf>
    <xf numFmtId="0" fontId="10" fillId="0" borderId="0" xfId="0" applyFont="1" applyFill="1" applyAlignment="1">
      <alignment horizontal="right" vertical="center"/>
    </xf>
    <xf numFmtId="0" fontId="2" fillId="0" borderId="1" xfId="46" applyBorder="1" applyAlignment="1" quotePrefix="1">
      <alignment horizontal="center" vertical="center" wrapText="1"/>
    </xf>
    <xf numFmtId="0" fontId="2" fillId="0" borderId="1" xfId="46" applyBorder="1" applyAlignment="1" quotePrefix="1">
      <alignment horizontal="left" vertical="center" wrapText="1"/>
    </xf>
    <xf numFmtId="0" fontId="5" fillId="0" borderId="1" xfId="50" applyFont="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S4"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S0" xfId="43"/>
    <cellStyle name="40% - 强调文字颜色 4" xfId="44" builtinId="43"/>
    <cellStyle name="强调文字颜色 5" xfId="45" builtinId="45"/>
    <cellStyle name="S1" xfId="46"/>
    <cellStyle name="40% - 强调文字颜色 5" xfId="47" builtinId="47"/>
    <cellStyle name="60% - 强调文字颜色 5" xfId="48" builtinId="48"/>
    <cellStyle name="强调文字颜色 6" xfId="49" builtinId="49"/>
    <cellStyle name="S2" xfId="50"/>
    <cellStyle name="40% - 强调文字颜色 6" xfId="51" builtinId="51"/>
    <cellStyle name="60% - 强调文字颜色 6" xfId="52" builtinId="52"/>
    <cellStyle name="S3" xfId="53"/>
    <cellStyle name="S9"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472926305@qq.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n.Yang02@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K11" sqref="K11"/>
    </sheetView>
  </sheetViews>
  <sheetFormatPr defaultColWidth="9" defaultRowHeight="13.5" outlineLevelCol="7"/>
  <cols>
    <col min="1" max="1" width="4.625" style="2" customWidth="1"/>
    <col min="2" max="2" width="16.25" customWidth="1"/>
    <col min="3" max="3" width="15.75" style="2" customWidth="1"/>
    <col min="4" max="4" width="6.5" style="3" customWidth="1"/>
    <col min="5" max="5" width="5.5" style="4" customWidth="1"/>
    <col min="6" max="6" width="14.375" style="5" customWidth="1"/>
    <col min="7" max="7" width="13.25" style="5" customWidth="1"/>
    <col min="8" max="8" width="15.75" style="5" customWidth="1"/>
  </cols>
  <sheetData>
    <row r="1" ht="30" customHeight="1" spans="1:8">
      <c r="A1" s="33" t="s">
        <v>0</v>
      </c>
      <c r="B1" s="33"/>
      <c r="C1" s="33"/>
      <c r="D1" s="34"/>
      <c r="E1" s="35"/>
      <c r="F1" s="34"/>
      <c r="G1" s="34"/>
      <c r="H1" s="34"/>
    </row>
    <row r="2" ht="13" customHeight="1" spans="1:8">
      <c r="A2" s="33"/>
      <c r="B2" s="33"/>
      <c r="C2" s="33"/>
      <c r="D2" s="34"/>
      <c r="E2" s="35"/>
      <c r="F2" s="34"/>
      <c r="G2" s="34"/>
      <c r="H2" s="34"/>
    </row>
    <row r="3" ht="20" customHeight="1" spans="1:8">
      <c r="A3" s="36" t="s">
        <v>1</v>
      </c>
      <c r="B3" s="36"/>
      <c r="C3" s="37"/>
      <c r="D3" s="38"/>
      <c r="E3" s="38"/>
      <c r="F3" s="38"/>
      <c r="G3" s="38"/>
      <c r="H3" s="38"/>
    </row>
    <row r="4" ht="30" customHeight="1" spans="1:8">
      <c r="A4" s="39" t="s">
        <v>2</v>
      </c>
      <c r="B4" s="39" t="s">
        <v>3</v>
      </c>
      <c r="C4" s="39" t="s">
        <v>4</v>
      </c>
      <c r="D4" s="40" t="s">
        <v>5</v>
      </c>
      <c r="E4" s="40" t="s">
        <v>6</v>
      </c>
      <c r="F4" s="40" t="s">
        <v>7</v>
      </c>
      <c r="G4" s="40" t="s">
        <v>8</v>
      </c>
      <c r="H4" s="40" t="s">
        <v>9</v>
      </c>
    </row>
    <row r="5" ht="25" customHeight="1" spans="1:8">
      <c r="A5" s="41">
        <v>1</v>
      </c>
      <c r="B5" s="42" t="s">
        <v>10</v>
      </c>
      <c r="C5" s="42" t="s">
        <v>11</v>
      </c>
      <c r="D5" s="43" t="s">
        <v>12</v>
      </c>
      <c r="E5" s="42">
        <v>35</v>
      </c>
      <c r="F5" s="16" t="s">
        <v>13</v>
      </c>
      <c r="G5" s="16"/>
      <c r="H5" s="17" t="s">
        <v>14</v>
      </c>
    </row>
    <row r="6" ht="25" customHeight="1" spans="1:8">
      <c r="A6" s="41">
        <v>2</v>
      </c>
      <c r="B6" s="42" t="s">
        <v>15</v>
      </c>
      <c r="C6" s="42" t="s">
        <v>16</v>
      </c>
      <c r="D6" s="44" t="s">
        <v>17</v>
      </c>
      <c r="E6" s="42">
        <v>2</v>
      </c>
      <c r="F6" s="16">
        <v>13000</v>
      </c>
      <c r="G6" s="16">
        <f>E6*F6</f>
        <v>26000</v>
      </c>
      <c r="H6" s="17"/>
    </row>
    <row r="7" ht="25" customHeight="1" spans="1:8">
      <c r="A7" s="41">
        <v>3</v>
      </c>
      <c r="B7" s="42" t="s">
        <v>18</v>
      </c>
      <c r="C7" s="42" t="s">
        <v>11</v>
      </c>
      <c r="D7" s="43" t="s">
        <v>12</v>
      </c>
      <c r="E7" s="42">
        <v>22</v>
      </c>
      <c r="F7" s="16" t="s">
        <v>13</v>
      </c>
      <c r="G7" s="16"/>
      <c r="H7" s="17" t="s">
        <v>19</v>
      </c>
    </row>
    <row r="8" ht="25" customHeight="1" spans="1:8">
      <c r="A8" s="41">
        <v>4</v>
      </c>
      <c r="B8" s="42" t="s">
        <v>20</v>
      </c>
      <c r="C8" s="42" t="s">
        <v>21</v>
      </c>
      <c r="D8" s="43" t="s">
        <v>12</v>
      </c>
      <c r="E8" s="42">
        <v>4</v>
      </c>
      <c r="F8" s="16" t="s">
        <v>22</v>
      </c>
      <c r="G8" s="16"/>
      <c r="H8" s="17" t="s">
        <v>23</v>
      </c>
    </row>
    <row r="9" ht="25" customHeight="1" spans="1:8">
      <c r="A9" s="41">
        <v>5</v>
      </c>
      <c r="B9" s="42" t="s">
        <v>24</v>
      </c>
      <c r="C9" s="42" t="s">
        <v>25</v>
      </c>
      <c r="D9" s="43" t="s">
        <v>12</v>
      </c>
      <c r="E9" s="42">
        <v>4</v>
      </c>
      <c r="F9" s="16" t="s">
        <v>22</v>
      </c>
      <c r="G9" s="16"/>
      <c r="H9" s="17" t="s">
        <v>26</v>
      </c>
    </row>
    <row r="10" ht="25" customHeight="1" spans="1:8">
      <c r="A10" s="41">
        <v>6</v>
      </c>
      <c r="B10" s="42" t="s">
        <v>27</v>
      </c>
      <c r="C10" s="42" t="s">
        <v>28</v>
      </c>
      <c r="D10" s="43" t="s">
        <v>17</v>
      </c>
      <c r="E10" s="42">
        <v>4</v>
      </c>
      <c r="F10" s="16">
        <v>2800</v>
      </c>
      <c r="G10" s="16">
        <f>E10*F10</f>
        <v>11200</v>
      </c>
      <c r="H10" s="17"/>
    </row>
    <row r="11" ht="25" customHeight="1" spans="1:8">
      <c r="A11" s="41">
        <v>7</v>
      </c>
      <c r="B11" s="42" t="s">
        <v>24</v>
      </c>
      <c r="C11" s="42" t="s">
        <v>29</v>
      </c>
      <c r="D11" s="43" t="s">
        <v>12</v>
      </c>
      <c r="E11" s="45">
        <v>4</v>
      </c>
      <c r="F11" s="16" t="s">
        <v>22</v>
      </c>
      <c r="G11" s="16"/>
      <c r="H11" s="17" t="s">
        <v>30</v>
      </c>
    </row>
    <row r="12" ht="25" customHeight="1" spans="1:8">
      <c r="A12" s="41">
        <v>8</v>
      </c>
      <c r="B12" s="42" t="s">
        <v>31</v>
      </c>
      <c r="C12" s="42" t="s">
        <v>32</v>
      </c>
      <c r="D12" s="43" t="s">
        <v>12</v>
      </c>
      <c r="E12" s="45">
        <v>4</v>
      </c>
      <c r="F12" s="16" t="s">
        <v>22</v>
      </c>
      <c r="G12" s="16"/>
      <c r="H12" s="46" t="s">
        <v>33</v>
      </c>
    </row>
    <row r="13" ht="25" customHeight="1" spans="1:8">
      <c r="A13" s="41">
        <v>9</v>
      </c>
      <c r="B13" s="42" t="s">
        <v>34</v>
      </c>
      <c r="C13" s="42" t="s">
        <v>29</v>
      </c>
      <c r="D13" s="43" t="s">
        <v>12</v>
      </c>
      <c r="E13" s="45">
        <v>4</v>
      </c>
      <c r="F13" s="16" t="s">
        <v>22</v>
      </c>
      <c r="G13" s="16"/>
      <c r="H13" s="47" t="s">
        <v>35</v>
      </c>
    </row>
    <row r="14" ht="25" customHeight="1" spans="1:8">
      <c r="A14" s="41">
        <v>10</v>
      </c>
      <c r="B14" s="48" t="s">
        <v>36</v>
      </c>
      <c r="C14" s="42" t="s">
        <v>32</v>
      </c>
      <c r="D14" s="43" t="s">
        <v>12</v>
      </c>
      <c r="E14" s="17">
        <v>6</v>
      </c>
      <c r="F14" s="16" t="s">
        <v>22</v>
      </c>
      <c r="G14" s="16"/>
      <c r="H14" s="46" t="s">
        <v>37</v>
      </c>
    </row>
    <row r="15" ht="25" customHeight="1" spans="1:8">
      <c r="A15" s="41">
        <v>11</v>
      </c>
      <c r="B15" s="49" t="s">
        <v>38</v>
      </c>
      <c r="C15" s="50" t="s">
        <v>11</v>
      </c>
      <c r="D15" s="43" t="s">
        <v>12</v>
      </c>
      <c r="E15" s="17">
        <v>10</v>
      </c>
      <c r="F15" s="16" t="s">
        <v>13</v>
      </c>
      <c r="G15" s="51"/>
      <c r="H15" s="17" t="s">
        <v>39</v>
      </c>
    </row>
    <row r="16" ht="25" customHeight="1" spans="1:8">
      <c r="A16" s="41" t="s">
        <v>40</v>
      </c>
      <c r="B16" s="49"/>
      <c r="C16" s="52"/>
      <c r="D16" s="42"/>
      <c r="E16" s="17">
        <f>SUM(E5:E15)</f>
        <v>99</v>
      </c>
      <c r="F16" s="16"/>
      <c r="G16" s="51"/>
      <c r="H16" s="17"/>
    </row>
    <row r="17" ht="32" customHeight="1" spans="1:8">
      <c r="A17" s="39" t="s">
        <v>41</v>
      </c>
      <c r="B17" s="39"/>
      <c r="C17" s="53"/>
      <c r="D17" s="40" t="s">
        <v>42</v>
      </c>
      <c r="E17" s="54"/>
      <c r="F17" s="40"/>
      <c r="G17" s="40"/>
      <c r="H17" s="40"/>
    </row>
    <row r="18" ht="32" customHeight="1" spans="1:8">
      <c r="A18" s="55" t="s">
        <v>43</v>
      </c>
      <c r="B18" s="55"/>
      <c r="C18" s="39" t="s">
        <v>44</v>
      </c>
      <c r="D18" s="56">
        <v>18085818160</v>
      </c>
      <c r="E18" s="57"/>
      <c r="F18" s="57"/>
      <c r="G18" s="57"/>
      <c r="H18" s="58"/>
    </row>
    <row r="19" ht="32" customHeight="1" spans="1:8">
      <c r="A19" s="59" t="s">
        <v>45</v>
      </c>
      <c r="B19" s="60"/>
      <c r="C19" s="61" t="s">
        <v>46</v>
      </c>
      <c r="D19" s="62"/>
      <c r="E19" s="62"/>
      <c r="F19" s="62"/>
      <c r="G19" s="62"/>
      <c r="H19" s="63"/>
    </row>
    <row r="20" ht="102" customHeight="1" spans="1:8">
      <c r="A20" s="39" t="s">
        <v>9</v>
      </c>
      <c r="B20" s="39"/>
      <c r="C20" s="64" t="s">
        <v>47</v>
      </c>
      <c r="D20" s="65"/>
      <c r="E20" s="65"/>
      <c r="F20" s="65"/>
      <c r="G20" s="65"/>
      <c r="H20" s="65"/>
    </row>
    <row r="21" ht="40" customHeight="1" spans="1:8">
      <c r="A21" s="26"/>
      <c r="B21" s="26"/>
      <c r="C21" s="26"/>
      <c r="D21" s="27"/>
      <c r="E21" s="28"/>
      <c r="F21" s="29"/>
      <c r="G21" s="29"/>
      <c r="H21" s="29"/>
    </row>
    <row r="22" ht="36" customHeight="1" spans="1:8">
      <c r="A22" s="66" t="s">
        <v>48</v>
      </c>
      <c r="B22" s="66"/>
      <c r="C22" s="67"/>
      <c r="D22" s="68"/>
      <c r="E22" s="68"/>
      <c r="F22" s="68"/>
      <c r="G22" s="68"/>
      <c r="H22" s="68"/>
    </row>
    <row r="23" ht="15" customHeight="1" spans="1:8">
      <c r="A23" s="69" t="s">
        <v>49</v>
      </c>
      <c r="B23" s="69"/>
      <c r="C23" s="37"/>
      <c r="D23" s="70"/>
      <c r="E23" s="70"/>
      <c r="F23" s="70"/>
      <c r="G23" s="70"/>
      <c r="H23" s="70"/>
    </row>
  </sheetData>
  <mergeCells count="12">
    <mergeCell ref="A1:H1"/>
    <mergeCell ref="A3:H3"/>
    <mergeCell ref="A17:B17"/>
    <mergeCell ref="D17:H17"/>
    <mergeCell ref="A18:B18"/>
    <mergeCell ref="D18:H18"/>
    <mergeCell ref="A19:B19"/>
    <mergeCell ref="C19:H19"/>
    <mergeCell ref="A20:B20"/>
    <mergeCell ref="C20:H20"/>
    <mergeCell ref="A22:H22"/>
    <mergeCell ref="A23:H23"/>
  </mergeCells>
  <hyperlinks>
    <hyperlink ref="C19" r:id="rId1" display="472926305@qq.com" tooltip="mailto:472926305@qq.com"/>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S9" sqref="R9:S9"/>
    </sheetView>
  </sheetViews>
  <sheetFormatPr defaultColWidth="9" defaultRowHeight="13.5"/>
  <cols>
    <col min="1" max="1" width="7" style="2" customWidth="1"/>
    <col min="2" max="2" width="19.625" style="2" customWidth="1"/>
    <col min="3" max="3" width="16.5" style="3" customWidth="1"/>
    <col min="4" max="4" width="5.5" style="4" customWidth="1"/>
    <col min="5" max="5" width="7" style="5" customWidth="1"/>
    <col min="6" max="6" width="8.625" style="5" customWidth="1"/>
    <col min="7" max="7" width="9.125" style="5" customWidth="1"/>
    <col min="8" max="8" width="4.875" style="2" customWidth="1"/>
    <col min="9" max="10" width="6.625" customWidth="1"/>
    <col min="11" max="11" width="4.875" customWidth="1"/>
    <col min="12" max="12" width="5.125" customWidth="1"/>
  </cols>
  <sheetData>
    <row r="1" ht="30" customHeight="1" spans="1:12">
      <c r="A1" s="6" t="s">
        <v>50</v>
      </c>
      <c r="B1" s="6"/>
      <c r="C1" s="6"/>
      <c r="D1" s="6"/>
      <c r="E1" s="6"/>
      <c r="F1" s="6"/>
      <c r="G1" s="6"/>
      <c r="H1" s="6"/>
      <c r="I1" s="6"/>
      <c r="J1" s="6"/>
      <c r="K1" s="6"/>
      <c r="L1" s="6"/>
    </row>
    <row r="2" ht="30" customHeight="1" spans="1:12">
      <c r="A2" s="71" t="s">
        <v>51</v>
      </c>
      <c r="B2" s="8" t="s">
        <v>52</v>
      </c>
      <c r="C2" s="8"/>
      <c r="D2" s="8"/>
      <c r="E2" s="71" t="s">
        <v>53</v>
      </c>
      <c r="F2" s="8"/>
      <c r="G2" s="8"/>
      <c r="H2" s="7"/>
      <c r="I2" s="8"/>
      <c r="J2" s="8"/>
      <c r="K2" s="8"/>
      <c r="L2" s="8"/>
    </row>
    <row r="3" ht="30" customHeight="1" spans="1:12">
      <c r="A3" s="71" t="s">
        <v>43</v>
      </c>
      <c r="B3" s="8" t="s">
        <v>54</v>
      </c>
      <c r="C3" s="8"/>
      <c r="D3" s="8"/>
      <c r="E3" s="71" t="s">
        <v>43</v>
      </c>
      <c r="F3" s="72" t="s">
        <v>55</v>
      </c>
      <c r="G3" s="8"/>
      <c r="H3" s="7"/>
      <c r="I3" s="8"/>
      <c r="J3" s="8"/>
      <c r="K3" s="8"/>
      <c r="L3" s="8"/>
    </row>
    <row r="4" ht="30" customHeight="1" spans="1:12">
      <c r="A4" s="7" t="s">
        <v>56</v>
      </c>
      <c r="B4" s="9" t="s">
        <v>57</v>
      </c>
      <c r="C4" s="10"/>
      <c r="D4" s="10"/>
      <c r="E4" s="71" t="s">
        <v>56</v>
      </c>
      <c r="F4" s="72" t="s">
        <v>58</v>
      </c>
      <c r="G4" s="8"/>
      <c r="H4" s="7"/>
      <c r="I4" s="8"/>
      <c r="J4" s="8"/>
      <c r="K4" s="8"/>
      <c r="L4" s="8"/>
    </row>
    <row r="5" ht="30" customHeight="1" spans="1:12">
      <c r="A5" s="71" t="s">
        <v>59</v>
      </c>
      <c r="B5" s="72" t="s">
        <v>58</v>
      </c>
      <c r="C5" s="8"/>
      <c r="D5" s="8"/>
      <c r="E5" s="71" t="s">
        <v>60</v>
      </c>
      <c r="F5" s="72" t="s">
        <v>58</v>
      </c>
      <c r="G5" s="8"/>
      <c r="H5" s="7"/>
      <c r="I5" s="8"/>
      <c r="J5" s="8"/>
      <c r="K5" s="8"/>
      <c r="L5" s="8"/>
    </row>
    <row r="6" ht="30" customHeight="1" spans="1:12">
      <c r="A6" s="71" t="s">
        <v>61</v>
      </c>
      <c r="B6" s="72" t="s">
        <v>58</v>
      </c>
      <c r="C6" s="8"/>
      <c r="D6" s="8"/>
      <c r="E6" s="71" t="s">
        <v>61</v>
      </c>
      <c r="F6" s="72" t="s">
        <v>55</v>
      </c>
      <c r="G6" s="8"/>
      <c r="H6" s="7"/>
      <c r="I6" s="8"/>
      <c r="J6" s="8"/>
      <c r="K6" s="8"/>
      <c r="L6" s="8"/>
    </row>
    <row r="7" ht="30" customHeight="1" spans="1:12">
      <c r="A7" s="8" t="s">
        <v>62</v>
      </c>
      <c r="B7" s="11"/>
      <c r="C7" s="8"/>
      <c r="D7" s="8"/>
      <c r="E7" s="8"/>
      <c r="F7" s="8"/>
      <c r="G7" s="8"/>
      <c r="H7" s="7"/>
      <c r="I7" s="8"/>
      <c r="J7" s="8"/>
      <c r="K7" s="8"/>
      <c r="L7" s="8"/>
    </row>
    <row r="8" ht="30" customHeight="1" spans="1:12">
      <c r="A8" s="73" t="s">
        <v>2</v>
      </c>
      <c r="B8" s="12" t="s">
        <v>63</v>
      </c>
      <c r="C8" s="73" t="s">
        <v>4</v>
      </c>
      <c r="D8" s="13" t="s">
        <v>5</v>
      </c>
      <c r="E8" s="12" t="s">
        <v>6</v>
      </c>
      <c r="F8" s="73" t="s">
        <v>64</v>
      </c>
      <c r="G8" s="73" t="s">
        <v>65</v>
      </c>
      <c r="H8" s="73" t="s">
        <v>66</v>
      </c>
      <c r="I8" s="73" t="s">
        <v>67</v>
      </c>
      <c r="J8" s="73" t="s">
        <v>68</v>
      </c>
      <c r="K8" s="12" t="s">
        <v>69</v>
      </c>
      <c r="L8" s="73" t="s">
        <v>9</v>
      </c>
    </row>
    <row r="9" s="1" customFormat="1" ht="122" customHeight="1" spans="1:12">
      <c r="A9" s="14">
        <v>1</v>
      </c>
      <c r="B9" s="15" t="s">
        <v>70</v>
      </c>
      <c r="C9" s="15" t="s">
        <v>71</v>
      </c>
      <c r="D9" s="15" t="s">
        <v>72</v>
      </c>
      <c r="E9" s="14">
        <v>1</v>
      </c>
      <c r="F9" s="16"/>
      <c r="G9" s="17"/>
      <c r="H9" s="18">
        <v>13</v>
      </c>
      <c r="I9" s="30"/>
      <c r="J9" s="30"/>
      <c r="K9" s="30"/>
      <c r="L9" s="17" t="s">
        <v>73</v>
      </c>
    </row>
    <row r="10" s="1" customFormat="1" ht="131" customHeight="1" spans="1:12">
      <c r="A10" s="14">
        <v>2</v>
      </c>
      <c r="B10" s="15" t="s">
        <v>74</v>
      </c>
      <c r="C10" s="15" t="s">
        <v>75</v>
      </c>
      <c r="D10" s="15" t="s">
        <v>72</v>
      </c>
      <c r="E10" s="14">
        <v>1</v>
      </c>
      <c r="F10" s="16"/>
      <c r="G10" s="17"/>
      <c r="H10" s="18">
        <v>13</v>
      </c>
      <c r="I10" s="30"/>
      <c r="J10" s="30"/>
      <c r="K10" s="30"/>
      <c r="L10" s="17" t="s">
        <v>73</v>
      </c>
    </row>
    <row r="11" ht="25" customHeight="1" spans="1:12">
      <c r="A11" s="19" t="s">
        <v>40</v>
      </c>
      <c r="B11" s="20"/>
      <c r="C11" s="20"/>
      <c r="D11" s="20"/>
      <c r="E11" s="20"/>
      <c r="F11" s="21"/>
      <c r="G11" s="22"/>
      <c r="H11" s="18"/>
      <c r="I11" s="31"/>
      <c r="J11" s="31"/>
      <c r="K11" s="31"/>
      <c r="L11" s="31"/>
    </row>
    <row r="12" ht="230" customHeight="1" spans="1:12">
      <c r="A12" s="23" t="s">
        <v>76</v>
      </c>
      <c r="B12" s="24"/>
      <c r="C12" s="24"/>
      <c r="D12" s="24"/>
      <c r="E12" s="24"/>
      <c r="F12" s="24"/>
      <c r="G12" s="24"/>
      <c r="H12" s="25"/>
      <c r="I12" s="24"/>
      <c r="J12" s="24"/>
      <c r="K12" s="24"/>
      <c r="L12" s="32"/>
    </row>
    <row r="13" ht="40" customHeight="1" spans="1:7">
      <c r="A13" s="26"/>
      <c r="B13" s="26"/>
      <c r="C13" s="27"/>
      <c r="D13" s="28"/>
      <c r="E13" s="29"/>
      <c r="F13" s="29"/>
      <c r="G13" s="29"/>
    </row>
  </sheetData>
  <mergeCells count="14">
    <mergeCell ref="A1:L1"/>
    <mergeCell ref="B2:D2"/>
    <mergeCell ref="F2:L2"/>
    <mergeCell ref="B3:D3"/>
    <mergeCell ref="F3:L3"/>
    <mergeCell ref="B4:D4"/>
    <mergeCell ref="F4:L4"/>
    <mergeCell ref="B5:D5"/>
    <mergeCell ref="F5:L5"/>
    <mergeCell ref="B6:D6"/>
    <mergeCell ref="F6:L6"/>
    <mergeCell ref="A7:L7"/>
    <mergeCell ref="A11:F11"/>
    <mergeCell ref="A12:L12"/>
  </mergeCells>
  <hyperlinks>
    <hyperlink ref="B4" r:id="rId1" display="Bin.Yang02@geely.com" tooltip="mailto:Bin.Yang02@geely.com"/>
  </hyperlinks>
  <pageMargins left="0.196527777777778" right="0.118055555555556" top="0.236111111111111" bottom="0.275" header="0.156944444444444" footer="0.0388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vt:lpstr>
      <vt:lpstr>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斌</cp:lastModifiedBy>
  <dcterms:created xsi:type="dcterms:W3CDTF">2017-06-28T07:44:00Z</dcterms:created>
  <dcterms:modified xsi:type="dcterms:W3CDTF">2022-07-07T01:25:29Z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89E3EE595B5340F2880C0C4C2999D212</vt:lpwstr>
  </property>
</Properties>
</file>