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Page1" sheetId="1" r:id="rId1"/>
  </sheets>
  <definedNames>
    <definedName name="_xlnm.Print_Area" localSheetId="0">Page1!#REF!</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049C7D6DB1F24DB1860CF0A2ADC6FF6C"/>
        <xdr:cNvPicPr>
          <a:picLocks noChangeAspect="1"/>
        </xdr:cNvPicPr>
      </xdr:nvPicPr>
      <xdr:blipFill>
        <a:blip r:embed="rId1" r:link="rId2"/>
        <a:stretch>
          <a:fillRect/>
        </a:stretch>
      </xdr:blipFill>
      <xdr:spPr>
        <a:xfrm>
          <a:off x="10296525" y="1130300"/>
          <a:ext cx="6096000" cy="8134350"/>
        </a:xfrm>
        <a:prstGeom prst="rect">
          <a:avLst/>
        </a:prstGeom>
        <a:noFill/>
        <a:ln>
          <a:noFill/>
        </a:ln>
      </xdr:spPr>
    </xdr:pic>
  </etc:cellImage>
  <etc:cellImage>
    <xdr:pic>
      <xdr:nvPicPr>
        <xdr:cNvPr id="2" name="ID_71930E03325D4559B9A4885A9BB55DD6"/>
        <xdr:cNvPicPr>
          <a:picLocks noChangeAspect="1"/>
        </xdr:cNvPicPr>
      </xdr:nvPicPr>
      <xdr:blipFill>
        <a:blip r:embed="rId3" r:link="rId2"/>
        <a:stretch>
          <a:fillRect/>
        </a:stretch>
      </xdr:blipFill>
      <xdr:spPr>
        <a:xfrm>
          <a:off x="10296525" y="2540000"/>
          <a:ext cx="3810000" cy="3810000"/>
        </a:xfrm>
        <a:prstGeom prst="rect">
          <a:avLst/>
        </a:prstGeom>
        <a:noFill/>
        <a:ln>
          <a:noFill/>
        </a:ln>
      </xdr:spPr>
    </xdr:pic>
  </etc:cellImage>
</etc:cellImages>
</file>

<file path=xl/sharedStrings.xml><?xml version="1.0" encoding="utf-8"?>
<sst xmlns="http://schemas.openxmlformats.org/spreadsheetml/2006/main" count="110" uniqueCount="75">
  <si>
    <t>广西德保百矿铝业有限公司2023年空心砖、油漆等物资采购项目报价函</t>
  </si>
  <si>
    <t>询价单号</t>
  </si>
  <si>
    <t>收件单位</t>
  </si>
  <si>
    <r>
      <rPr>
        <b/>
        <sz val="12"/>
        <color rgb="FF000000"/>
        <rFont val="宋体"/>
        <charset val="134"/>
      </rPr>
      <t>广西德保百矿铝业有限公司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</si>
  <si>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</si>
  <si>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</si>
  <si>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</si>
  <si>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</si>
  <si>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</si>
  <si>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</si>
  <si>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</si>
  <si>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</si>
  <si>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</si>
  <si>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</si>
  <si>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</si>
  <si>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</si>
  <si>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</si>
  <si>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t>广西百色市德保县马隘铝产业园区；广西德保百矿铝业有限公司厂区内</t>
  </si>
  <si>
    <t>广西德保百矿铝业有限公司物资采购报价函（单位：元）</t>
  </si>
  <si>
    <t>序号</t>
  </si>
  <si>
    <t>物料编号</t>
  </si>
  <si>
    <t>物料名称</t>
  </si>
  <si>
    <t>规格型号</t>
  </si>
  <si>
    <t>材质</t>
  </si>
  <si>
    <t>计量单位</t>
  </si>
  <si>
    <t>需求数量</t>
  </si>
  <si>
    <t>含税单价</t>
  </si>
  <si>
    <t>含税金额</t>
  </si>
  <si>
    <t>税率</t>
  </si>
  <si>
    <t>交货期</t>
  </si>
  <si>
    <t>质保期</t>
  </si>
  <si>
    <t>厂家或品牌及材料</t>
  </si>
  <si>
    <t>备注</t>
  </si>
  <si>
    <t>需求单位/需求部门</t>
  </si>
  <si>
    <t>0001</t>
  </si>
  <si>
    <t>/</t>
  </si>
  <si>
    <t>砼空心砖</t>
  </si>
  <si>
    <t>390×190×190</t>
  </si>
  <si>
    <t>Mu5</t>
  </si>
  <si>
    <t>块</t>
  </si>
  <si>
    <t>通知发货10天内</t>
  </si>
  <si>
    <t>0002</t>
  </si>
  <si>
    <t>水泥</t>
  </si>
  <si>
    <t>M32.5</t>
  </si>
  <si>
    <t>t</t>
  </si>
  <si>
    <t>0003</t>
  </si>
  <si>
    <t>中砂</t>
  </si>
  <si>
    <t>粒径0.5mm-0.25mm</t>
  </si>
  <si>
    <t>机砂</t>
  </si>
  <si>
    <t>m³</t>
  </si>
  <si>
    <t>砖刀</t>
  </si>
  <si>
    <t>叶长22cm，手把长22cm，厚度2mm</t>
  </si>
  <si>
    <t>碳钢</t>
  </si>
  <si>
    <t>把</t>
  </si>
  <si>
    <t>环氧富锌漆底漆</t>
  </si>
  <si>
    <t>灰色/20kg/桶</t>
  </si>
  <si>
    <t>桶</t>
  </si>
  <si>
    <t>聚氨酯漆面漆</t>
  </si>
  <si>
    <t>反光漆</t>
  </si>
  <si>
    <t>黄色/20kg/桶</t>
  </si>
  <si>
    <t>白色/20kg/桶</t>
  </si>
  <si>
    <t>乳胶漆</t>
  </si>
  <si>
    <t>油性外墙乳胶漆</t>
  </si>
  <si>
    <t>浅灰色/20kg/桶</t>
  </si>
  <si>
    <t>油漆滚筒刷</t>
  </si>
  <si>
    <t>9"</t>
  </si>
  <si>
    <t>油漆刷</t>
  </si>
  <si>
    <t>4"</t>
  </si>
  <si>
    <t>地坪漆</t>
  </si>
  <si>
    <t>绿色/20kg/桶</t>
  </si>
  <si>
    <t>有机硅耐热漆</t>
  </si>
  <si>
    <t>耐高温300°</t>
  </si>
  <si>
    <t>合计</t>
  </si>
  <si>
    <t/>
  </si>
  <si>
    <r>
      <rPr>
        <sz val="12"/>
        <color rgb="FF000000"/>
        <rFont val="ˎ̥"/>
        <charset val="134"/>
      </rPr>
      <t xml:space="preserve">
</t>
    </r>
    <r>
      <rPr>
        <sz val="12"/>
        <color rgb="FF000000"/>
        <rFont val="宋体"/>
        <charset val="134"/>
      </rPr>
      <t>注：（以上表格计划用量为年度预估数量，不作为招标方招标数量的任何承诺，后期具体采购量以实际采购订单为准）。</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4</t>
    </r>
    <r>
      <rPr>
        <sz val="12"/>
        <color rgb="FF000000"/>
        <rFont val="宋体"/>
        <charset val="134"/>
      </rPr>
      <t>月</t>
    </r>
    <r>
      <rPr>
        <sz val="12"/>
        <color rgb="FF000000"/>
        <rFont val="ˎ̥"/>
        <charset val="134"/>
      </rPr>
      <t>08</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00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10</t>
    </r>
    <r>
      <rPr>
        <sz val="12"/>
        <color rgb="FF000000"/>
        <rFont val="宋体"/>
        <charset val="134"/>
      </rPr>
      <t>天，交货时间每迟交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、质量验收标准：满足广西德保百矿铝业有限公司现场要求及国家法律法规规定的相关标准规定要求。如验收不合格，供方应无条件退、换货。因卖方未能按期交付的，应按总价的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产品验收合格入库后，按批次结算确定金额后乙方应先开具税率为13%的增值税专用发票，发票入甲方财务账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</si>
</sst>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sz val="10"/>
      <color indexed="8"/>
      <name val="宋体"/>
      <charset val="134"/>
    </font>
    <font>
      <b/>
      <sz val="9"/>
      <color rgb="FF000000"/>
      <name val="宋体"/>
      <charset val="134"/>
    </font>
    <font>
      <sz val="10"/>
      <name val="宋体"/>
      <charset val="134"/>
    </font>
    <font>
      <sz val="12"/>
      <color rgb="FF000000"/>
      <name val="ˎ̥"/>
      <charset val="134"/>
    </font>
    <font>
      <sz val="10"/>
      <color rgb="FF000000"/>
      <name val="ˎ̥"/>
      <charset val="134"/>
    </font>
    <font>
      <sz val="12"/>
      <name val="宋体"/>
      <charset val="134"/>
    </font>
    <font>
      <sz val="10"/>
      <color rgb="FF000000"/>
      <name val="微软雅黑 Light"/>
      <charset val="134"/>
    </font>
    <font>
      <sz val="9"/>
      <color rgb="FF000000"/>
      <name val="ˎ̥"/>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12"/>
      <color rgb="FF000000"/>
      <name val="宋体"/>
      <charset val="134"/>
    </font>
    <font>
      <sz val="12"/>
      <color rgb="FFFF0000"/>
      <name val="宋体"/>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6"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8" borderId="7" applyNumberFormat="0" applyFont="0" applyAlignment="0" applyProtection="0">
      <alignment vertical="center"/>
    </xf>
    <xf numFmtId="0" fontId="20"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0" fillId="10" borderId="0" applyNumberFormat="0" applyBorder="0" applyAlignment="0" applyProtection="0">
      <alignment vertical="center"/>
    </xf>
    <xf numFmtId="0" fontId="22" fillId="0" borderId="9" applyNumberFormat="0" applyFill="0" applyAlignment="0" applyProtection="0">
      <alignment vertical="center"/>
    </xf>
    <xf numFmtId="0" fontId="20" fillId="11" borderId="0" applyNumberFormat="0" applyBorder="0" applyAlignment="0" applyProtection="0">
      <alignment vertical="center"/>
    </xf>
    <xf numFmtId="0" fontId="28" fillId="12" borderId="10" applyNumberFormat="0" applyAlignment="0" applyProtection="0">
      <alignment vertical="center"/>
    </xf>
    <xf numFmtId="0" fontId="29" fillId="12" borderId="6" applyNumberFormat="0" applyAlignment="0" applyProtection="0">
      <alignment vertical="center"/>
    </xf>
    <xf numFmtId="0" fontId="30" fillId="13" borderId="11"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5" fillId="0" borderId="0"/>
  </cellStyleXfs>
  <cellXfs count="26">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2" borderId="1" xfId="0" applyFont="1" applyFill="1" applyBorder="1" applyAlignment="1">
      <alignment horizontal="left" vertical="top" wrapText="1"/>
    </xf>
    <xf numFmtId="0" fontId="12" fillId="2" borderId="0" xfId="0" applyFont="1" applyFill="1" applyBorder="1" applyAlignment="1">
      <alignment horizontal="right" vertical="center" wrapText="1"/>
    </xf>
    <xf numFmtId="0" fontId="12" fillId="2" borderId="0" xfId="0" applyFont="1" applyFill="1" applyBorder="1" applyAlignment="1">
      <alignment horizontal="left" vertical="center" wrapText="1"/>
    </xf>
    <xf numFmtId="0" fontId="2" fillId="2" borderId="3"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0" borderId="0" xfId="0" applyFont="1" applyFill="1" applyAlignment="1">
      <alignment vertical="center"/>
    </xf>
    <xf numFmtId="0" fontId="14" fillId="0" borderId="4" xfId="49" applyFont="1" applyFill="1" applyBorder="1" applyAlignment="1">
      <alignment horizontal="center" vertical="center" wrapText="1"/>
    </xf>
    <xf numFmtId="0" fontId="7"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ongxing.Zhai@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abSelected="1" zoomScaleSheetLayoutView="60" workbookViewId="0">
      <selection activeCell="S5" sqref="S5"/>
    </sheetView>
  </sheetViews>
  <sheetFormatPr defaultColWidth="10" defaultRowHeight="13.5" customHeight="1"/>
  <cols>
    <col min="1" max="1" width="4.37037037037037" customWidth="1"/>
    <col min="2" max="2" width="9.18518518518519" customWidth="1"/>
    <col min="3" max="3" width="9.77777777777778" customWidth="1"/>
    <col min="4" max="4" width="22.4444444444444" customWidth="1"/>
    <col min="5" max="5" width="7.43518518518519" customWidth="1"/>
    <col min="6" max="6" width="7.22222222222222" customWidth="1"/>
    <col min="7" max="7" width="8.75" customWidth="1"/>
    <col min="8" max="8" width="8.88888888888889" customWidth="1"/>
    <col min="9" max="9" width="8.22222222222222" customWidth="1"/>
    <col min="10" max="10" width="5.77777777777778" customWidth="1"/>
    <col min="11" max="11" width="12.2222222222222" customWidth="1"/>
    <col min="12" max="13" width="8.75" customWidth="1"/>
    <col min="14" max="14" width="8.75"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5" t="s">
        <v>1</v>
      </c>
      <c r="M2" s="16"/>
      <c r="N2" s="16"/>
    </row>
    <row r="3" ht="46"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4" t="s">
        <v>18</v>
      </c>
      <c r="B8" s="4"/>
      <c r="C8" s="4"/>
      <c r="D8" s="4"/>
      <c r="E8" s="4"/>
      <c r="F8" s="4"/>
      <c r="G8" s="4"/>
      <c r="H8" s="4"/>
      <c r="I8" s="4"/>
      <c r="J8" s="4"/>
      <c r="K8" s="4"/>
      <c r="L8" s="4"/>
      <c r="M8" s="4"/>
      <c r="N8" s="4"/>
      <c r="O8" s="4"/>
    </row>
    <row r="9" ht="57" customHeight="1" spans="1:15">
      <c r="A9" s="8" t="s">
        <v>19</v>
      </c>
      <c r="B9" s="8" t="s">
        <v>20</v>
      </c>
      <c r="C9" s="8" t="s">
        <v>21</v>
      </c>
      <c r="D9" s="8" t="s">
        <v>22</v>
      </c>
      <c r="E9" s="8" t="s">
        <v>23</v>
      </c>
      <c r="F9" s="3" t="s">
        <v>24</v>
      </c>
      <c r="G9" s="8" t="s">
        <v>25</v>
      </c>
      <c r="H9" s="8" t="s">
        <v>26</v>
      </c>
      <c r="I9" s="8" t="s">
        <v>27</v>
      </c>
      <c r="J9" s="8" t="s">
        <v>28</v>
      </c>
      <c r="K9" s="8" t="s">
        <v>29</v>
      </c>
      <c r="L9" s="8" t="s">
        <v>30</v>
      </c>
      <c r="M9" s="8" t="s">
        <v>31</v>
      </c>
      <c r="N9" s="8" t="s">
        <v>32</v>
      </c>
      <c r="O9" s="17" t="s">
        <v>33</v>
      </c>
    </row>
    <row r="10" ht="22" customHeight="1" spans="1:15">
      <c r="A10" s="9" t="s">
        <v>34</v>
      </c>
      <c r="B10" s="9" t="s">
        <v>35</v>
      </c>
      <c r="C10" s="10" t="s">
        <v>36</v>
      </c>
      <c r="D10" s="11" t="s">
        <v>37</v>
      </c>
      <c r="E10" s="10" t="s">
        <v>38</v>
      </c>
      <c r="F10" s="10" t="s">
        <v>39</v>
      </c>
      <c r="G10" s="10">
        <v>12280</v>
      </c>
      <c r="H10" s="12"/>
      <c r="I10" s="12"/>
      <c r="J10" s="18"/>
      <c r="K10" s="9" t="s">
        <v>40</v>
      </c>
      <c r="L10" s="9"/>
      <c r="M10" s="9"/>
      <c r="N10" s="19" t="str">
        <f>_xlfn.DISPIMG("ID_049C7D6DB1F24DB1860CF0A2ADC6FF6C",1)</f>
        <v>=DISPIMG("ID_049C7D6DB1F24DB1860CF0A2ADC6FF6C",1)</v>
      </c>
      <c r="O10" s="20"/>
    </row>
    <row r="11" ht="22" customHeight="1" spans="1:15">
      <c r="A11" s="9" t="s">
        <v>41</v>
      </c>
      <c r="B11" s="9" t="s">
        <v>35</v>
      </c>
      <c r="C11" s="13" t="s">
        <v>42</v>
      </c>
      <c r="D11" s="13" t="s">
        <v>43</v>
      </c>
      <c r="E11" s="13"/>
      <c r="F11" s="13" t="s">
        <v>44</v>
      </c>
      <c r="G11" s="13">
        <v>30</v>
      </c>
      <c r="H11" s="12"/>
      <c r="I11" s="12"/>
      <c r="J11" s="18"/>
      <c r="K11" s="9" t="s">
        <v>40</v>
      </c>
      <c r="L11" s="9"/>
      <c r="M11" s="9"/>
      <c r="N11" s="21"/>
      <c r="O11" s="20"/>
    </row>
    <row r="12" ht="22" customHeight="1" spans="1:15">
      <c r="A12" s="9" t="s">
        <v>45</v>
      </c>
      <c r="B12" s="9" t="s">
        <v>35</v>
      </c>
      <c r="C12" s="13" t="s">
        <v>46</v>
      </c>
      <c r="D12" s="13" t="s">
        <v>47</v>
      </c>
      <c r="E12" s="13" t="s">
        <v>48</v>
      </c>
      <c r="F12" s="13" t="s">
        <v>49</v>
      </c>
      <c r="G12" s="13">
        <v>50</v>
      </c>
      <c r="H12" s="12"/>
      <c r="I12" s="12"/>
      <c r="J12" s="18"/>
      <c r="K12" s="9" t="s">
        <v>40</v>
      </c>
      <c r="L12" s="9"/>
      <c r="M12" s="9"/>
      <c r="N12" s="21"/>
      <c r="O12" s="20"/>
    </row>
    <row r="13" ht="24.7" customHeight="1" spans="1:15">
      <c r="A13" s="12"/>
      <c r="B13" s="12"/>
      <c r="C13" s="13" t="s">
        <v>50</v>
      </c>
      <c r="D13" s="13" t="s">
        <v>51</v>
      </c>
      <c r="E13" s="13" t="s">
        <v>52</v>
      </c>
      <c r="F13" s="13" t="s">
        <v>53</v>
      </c>
      <c r="G13" s="13">
        <v>10</v>
      </c>
      <c r="H13" s="12"/>
      <c r="I13" s="22"/>
      <c r="J13" s="23"/>
      <c r="K13" s="9" t="s">
        <v>40</v>
      </c>
      <c r="L13" s="23"/>
      <c r="M13" s="23"/>
      <c r="N13" s="19" t="str">
        <f>_xlfn.DISPIMG("ID_71930E03325D4559B9A4885A9BB55DD6",1)</f>
        <v>=DISPIMG("ID_71930E03325D4559B9A4885A9BB55DD6",1)</v>
      </c>
      <c r="O13" s="24"/>
    </row>
    <row r="14" ht="24.7" customHeight="1" spans="1:15">
      <c r="A14" s="12"/>
      <c r="B14" s="12"/>
      <c r="C14" s="13" t="s">
        <v>54</v>
      </c>
      <c r="D14" s="13" t="s">
        <v>55</v>
      </c>
      <c r="E14" s="12"/>
      <c r="F14" s="13" t="s">
        <v>56</v>
      </c>
      <c r="G14" s="13">
        <v>30</v>
      </c>
      <c r="H14" s="12"/>
      <c r="I14" s="22"/>
      <c r="J14" s="23"/>
      <c r="K14" s="9" t="s">
        <v>40</v>
      </c>
      <c r="L14" s="23"/>
      <c r="M14" s="23"/>
      <c r="N14" s="25"/>
      <c r="O14" s="24"/>
    </row>
    <row r="15" ht="24.7" customHeight="1" spans="1:15">
      <c r="A15" s="12"/>
      <c r="B15" s="12"/>
      <c r="C15" s="13" t="s">
        <v>57</v>
      </c>
      <c r="D15" s="13" t="str">
        <f>D14</f>
        <v>灰色/20kg/桶</v>
      </c>
      <c r="E15" s="12"/>
      <c r="F15" s="13" t="s">
        <v>56</v>
      </c>
      <c r="G15" s="13">
        <v>30</v>
      </c>
      <c r="H15" s="12"/>
      <c r="I15" s="22"/>
      <c r="J15" s="23"/>
      <c r="K15" s="9" t="s">
        <v>40</v>
      </c>
      <c r="L15" s="23"/>
      <c r="M15" s="23"/>
      <c r="N15" s="25"/>
      <c r="O15" s="24"/>
    </row>
    <row r="16" ht="24.7" customHeight="1" spans="1:15">
      <c r="A16" s="12"/>
      <c r="B16" s="12"/>
      <c r="C16" s="13" t="s">
        <v>58</v>
      </c>
      <c r="D16" s="13" t="s">
        <v>59</v>
      </c>
      <c r="E16" s="12"/>
      <c r="F16" s="13" t="s">
        <v>56</v>
      </c>
      <c r="G16" s="13">
        <v>20</v>
      </c>
      <c r="H16" s="12"/>
      <c r="I16" s="22"/>
      <c r="J16" s="23"/>
      <c r="K16" s="9" t="s">
        <v>40</v>
      </c>
      <c r="L16" s="23"/>
      <c r="M16" s="23"/>
      <c r="N16" s="25"/>
      <c r="O16" s="24"/>
    </row>
    <row r="17" ht="24.7" customHeight="1" spans="1:15">
      <c r="A17" s="12"/>
      <c r="B17" s="12"/>
      <c r="C17" s="13" t="s">
        <v>58</v>
      </c>
      <c r="D17" s="13" t="s">
        <v>60</v>
      </c>
      <c r="E17" s="12"/>
      <c r="F17" s="13" t="s">
        <v>56</v>
      </c>
      <c r="G17" s="13">
        <v>20</v>
      </c>
      <c r="H17" s="12"/>
      <c r="I17" s="22"/>
      <c r="J17" s="23"/>
      <c r="K17" s="9" t="s">
        <v>40</v>
      </c>
      <c r="L17" s="23"/>
      <c r="M17" s="23"/>
      <c r="N17" s="25"/>
      <c r="O17" s="24"/>
    </row>
    <row r="18" ht="24.7" customHeight="1" spans="1:15">
      <c r="A18" s="12"/>
      <c r="B18" s="12"/>
      <c r="C18" s="13" t="s">
        <v>61</v>
      </c>
      <c r="D18" s="13" t="s">
        <v>60</v>
      </c>
      <c r="E18" s="12"/>
      <c r="F18" s="13" t="s">
        <v>56</v>
      </c>
      <c r="G18" s="13">
        <v>30</v>
      </c>
      <c r="H18" s="12"/>
      <c r="I18" s="22"/>
      <c r="J18" s="23"/>
      <c r="K18" s="9" t="s">
        <v>40</v>
      </c>
      <c r="L18" s="23"/>
      <c r="M18" s="23"/>
      <c r="N18" s="25"/>
      <c r="O18" s="24"/>
    </row>
    <row r="19" ht="24.7" customHeight="1" spans="1:15">
      <c r="A19" s="12"/>
      <c r="B19" s="12"/>
      <c r="C19" s="13" t="s">
        <v>62</v>
      </c>
      <c r="D19" s="13" t="s">
        <v>63</v>
      </c>
      <c r="E19" s="12"/>
      <c r="F19" s="13" t="s">
        <v>56</v>
      </c>
      <c r="G19" s="13">
        <v>30</v>
      </c>
      <c r="H19" s="12"/>
      <c r="I19" s="22"/>
      <c r="J19" s="23"/>
      <c r="K19" s="9" t="s">
        <v>40</v>
      </c>
      <c r="L19" s="23"/>
      <c r="M19" s="23"/>
      <c r="N19" s="25"/>
      <c r="O19" s="24"/>
    </row>
    <row r="20" ht="24.7" customHeight="1" spans="1:15">
      <c r="A20" s="12"/>
      <c r="B20" s="12"/>
      <c r="C20" s="13" t="s">
        <v>64</v>
      </c>
      <c r="D20" s="13" t="s">
        <v>65</v>
      </c>
      <c r="E20" s="12"/>
      <c r="F20" s="13" t="s">
        <v>53</v>
      </c>
      <c r="G20" s="13">
        <v>40</v>
      </c>
      <c r="H20" s="12"/>
      <c r="I20" s="22"/>
      <c r="J20" s="23"/>
      <c r="K20" s="9" t="s">
        <v>40</v>
      </c>
      <c r="L20" s="23"/>
      <c r="M20" s="23"/>
      <c r="N20" s="25"/>
      <c r="O20" s="24"/>
    </row>
    <row r="21" ht="24.7" customHeight="1" spans="1:15">
      <c r="A21" s="12"/>
      <c r="B21" s="12"/>
      <c r="C21" s="13" t="s">
        <v>66</v>
      </c>
      <c r="D21" s="13" t="s">
        <v>67</v>
      </c>
      <c r="E21" s="12"/>
      <c r="F21" s="13" t="s">
        <v>53</v>
      </c>
      <c r="G21" s="13">
        <v>50</v>
      </c>
      <c r="H21" s="12"/>
      <c r="I21" s="22"/>
      <c r="J21" s="23"/>
      <c r="K21" s="9" t="s">
        <v>40</v>
      </c>
      <c r="L21" s="23"/>
      <c r="M21" s="23"/>
      <c r="N21" s="25"/>
      <c r="O21" s="24"/>
    </row>
    <row r="22" ht="24.7" customHeight="1" spans="1:15">
      <c r="A22" s="12"/>
      <c r="B22" s="12"/>
      <c r="C22" s="13" t="s">
        <v>68</v>
      </c>
      <c r="D22" s="13" t="s">
        <v>69</v>
      </c>
      <c r="E22" s="12"/>
      <c r="F22" s="13" t="s">
        <v>56</v>
      </c>
      <c r="G22" s="13">
        <v>70</v>
      </c>
      <c r="H22" s="12"/>
      <c r="I22" s="22"/>
      <c r="J22" s="23"/>
      <c r="K22" s="9" t="s">
        <v>40</v>
      </c>
      <c r="L22" s="23"/>
      <c r="M22" s="23"/>
      <c r="N22" s="25"/>
      <c r="O22" s="24"/>
    </row>
    <row r="23" ht="24.7" customHeight="1" spans="1:15">
      <c r="A23" s="12"/>
      <c r="B23" s="12"/>
      <c r="C23" s="13" t="s">
        <v>68</v>
      </c>
      <c r="D23" s="13" t="s">
        <v>59</v>
      </c>
      <c r="E23" s="12"/>
      <c r="F23" s="13" t="s">
        <v>56</v>
      </c>
      <c r="G23" s="13">
        <v>70</v>
      </c>
      <c r="H23" s="12"/>
      <c r="I23" s="22"/>
      <c r="J23" s="23"/>
      <c r="K23" s="9" t="s">
        <v>40</v>
      </c>
      <c r="L23" s="23"/>
      <c r="M23" s="23"/>
      <c r="N23" s="25"/>
      <c r="O23" s="24"/>
    </row>
    <row r="24" ht="24.7" customHeight="1" spans="1:15">
      <c r="A24" s="12"/>
      <c r="B24" s="12"/>
      <c r="C24" s="13" t="s">
        <v>70</v>
      </c>
      <c r="D24" s="13" t="s">
        <v>55</v>
      </c>
      <c r="E24" s="13" t="s">
        <v>71</v>
      </c>
      <c r="F24" s="13" t="s">
        <v>56</v>
      </c>
      <c r="G24" s="13">
        <v>10</v>
      </c>
      <c r="H24" s="12"/>
      <c r="I24" s="22"/>
      <c r="J24" s="23"/>
      <c r="K24" s="9" t="s">
        <v>40</v>
      </c>
      <c r="L24" s="23"/>
      <c r="M24" s="23"/>
      <c r="N24" s="25"/>
      <c r="O24" s="24"/>
    </row>
    <row r="25" ht="24.7" customHeight="1" spans="1:15">
      <c r="A25" s="12" t="s">
        <v>72</v>
      </c>
      <c r="B25" s="12"/>
      <c r="C25" s="12"/>
      <c r="D25" s="12"/>
      <c r="E25" s="12"/>
      <c r="F25" s="12"/>
      <c r="G25" s="12"/>
      <c r="H25" s="12"/>
      <c r="I25" s="22">
        <f>SUM(I10:I12)</f>
        <v>0</v>
      </c>
      <c r="J25" s="23" t="s">
        <v>73</v>
      </c>
      <c r="K25" s="23"/>
      <c r="L25" s="23"/>
      <c r="M25" s="23"/>
      <c r="N25" s="23"/>
      <c r="O25" s="23"/>
    </row>
    <row r="26" ht="288" customHeight="1" spans="1:15">
      <c r="A26" s="14" t="s">
        <v>74</v>
      </c>
      <c r="B26" s="14"/>
      <c r="C26" s="14"/>
      <c r="D26" s="14"/>
      <c r="E26" s="14"/>
      <c r="F26" s="14"/>
      <c r="G26" s="14"/>
      <c r="H26" s="14"/>
      <c r="I26" s="14"/>
      <c r="J26" s="14"/>
      <c r="K26" s="14"/>
      <c r="L26" s="14"/>
      <c r="M26" s="14"/>
      <c r="N26" s="14"/>
      <c r="O26" s="14"/>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25:H25"/>
    <mergeCell ref="J25:O25"/>
    <mergeCell ref="A26:O26"/>
  </mergeCells>
  <hyperlinks>
    <hyperlink ref="C5:F5" r:id="rId1" display="Rongxing.Zhai@geely.com" tooltip="mailto:Rongxing.Zhai@geely.com"/>
  </hyperlinks>
  <pageMargins left="0.19" right="0.19" top="0.19" bottom="0.19" header="0.5" footer="0.5"/>
  <pageSetup paperSize="2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2023-04-18T07:40:08Z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5E3D6F50848E49D9B0A34BDDA941AE64</vt:lpwstr>
  </property>
  <property fmtid="{D5CDD505-2E9C-101B-9397-08002B2CF9AE}" pid="3" name="KSOProductBuildVer">
    <vt:lpwstr>2052-11.1.0.12358</vt:lpwstr>
  </property>
</Properties>
</file>