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<sst xmlns="http://schemas.openxmlformats.org/spreadsheetml/2006/main" count="292" uniqueCount="131">
  <si>
    <t>田田碳素有限公司塑料硬扫把等采购项目询价单</t>
  </si>
  <si>
    <t>收件单位</t>
  </si>
  <si>
    <t>吉利百矿集团有限公司</t>
  </si>
  <si>
    <t>发件单位</t>
  </si>
  <si>
    <t>采购员</t>
  </si>
  <si>
    <t>班海姗18377655133</t>
  </si>
  <si>
    <t>联系人</t>
  </si>
  <si>
    <t>报价邮箱</t>
  </si>
  <si>
    <r>
      <rPr>
        <b/>
        <sz val="12"/>
        <color rgb="FFFF0000"/>
        <rFont val="宋体"/>
        <charset val="134"/>
      </rPr>
      <t xml:space="preserve"> </t>
    </r>
    <r>
      <rPr>
        <b/>
        <sz val="12"/>
        <rFont val="宋体"/>
        <charset val="134"/>
      </rPr>
      <t>Haishan.Ban@geely.com</t>
    </r>
  </si>
  <si>
    <t>邮箱</t>
  </si>
  <si>
    <t>收件人</t>
  </si>
  <si>
    <t>韦依17878621258</t>
  </si>
  <si>
    <t>发件人</t>
  </si>
  <si>
    <t>地址</t>
  </si>
  <si>
    <t>广西田林县旧州镇板坚村桂黔（田林）经济合作产业园区</t>
  </si>
  <si>
    <t>序号</t>
  </si>
  <si>
    <t>名称</t>
  </si>
  <si>
    <t>规格型号</t>
  </si>
  <si>
    <t>单位</t>
  </si>
  <si>
    <t>数量</t>
  </si>
  <si>
    <t>单价
（元）</t>
  </si>
  <si>
    <t>金额
（元）</t>
  </si>
  <si>
    <t>税率</t>
  </si>
  <si>
    <t>交货期</t>
  </si>
  <si>
    <t>质保期</t>
  </si>
  <si>
    <t>厂家或品牌及材料</t>
  </si>
  <si>
    <t>备注</t>
  </si>
  <si>
    <t>使用部门车间</t>
  </si>
  <si>
    <t>塑料硬扫把</t>
  </si>
  <si>
    <t>112cm*30cm*36cm</t>
  </si>
  <si>
    <t>把</t>
  </si>
  <si>
    <t>必填</t>
  </si>
  <si>
    <t>煅烧、成型、余热发电、焙烧一、检验检测车间</t>
  </si>
  <si>
    <t>拖把</t>
  </si>
  <si>
    <t>120cm*30cm</t>
  </si>
  <si>
    <t>成型、余热发电、焙烧车间、检验检测中心</t>
  </si>
  <si>
    <t>方锹</t>
  </si>
  <si>
    <t>37cm*20cm*27cm
柄长1.2m 锰钢</t>
  </si>
  <si>
    <t>成型、余热发电、焙烧一、煅烧车间</t>
  </si>
  <si>
    <t>鸡毛掸子</t>
  </si>
  <si>
    <t>总长100cm毛区35cm</t>
  </si>
  <si>
    <t>煅烧、焙烧二、余热发电、检修车间</t>
  </si>
  <si>
    <t>粉笔</t>
  </si>
  <si>
    <t>白色（50盒48根/件）件</t>
  </si>
  <si>
    <t>箱</t>
  </si>
  <si>
    <t>煅烧车间、焙烧二车间</t>
  </si>
  <si>
    <t>不锈钢勺子</t>
  </si>
  <si>
    <t>18cm，柄长60cm</t>
  </si>
  <si>
    <t>个</t>
  </si>
  <si>
    <t>成型车间</t>
  </si>
  <si>
    <t xml:space="preserve">软毛塑胶扫把 </t>
  </si>
  <si>
    <t>38cm*96cm</t>
  </si>
  <si>
    <t>煅烧车间</t>
  </si>
  <si>
    <t>铁扫把草扫把</t>
  </si>
  <si>
    <t>90cm*50cm</t>
  </si>
  <si>
    <t>塑料丝大扫把</t>
  </si>
  <si>
    <t xml:space="preserve">高：210cm </t>
  </si>
  <si>
    <t>钢杆棉线拖把</t>
  </si>
  <si>
    <t>120cm*60cm
（加强款）</t>
  </si>
  <si>
    <t>木柄竹扫把（大扫把）</t>
  </si>
  <si>
    <t>70*240cm
（5斤）</t>
  </si>
  <si>
    <t>钢筋焊把白铁撮箕</t>
  </si>
  <si>
    <t>29.5*27*67
（加厚型）</t>
  </si>
  <si>
    <t>依莲花油污洗手粉</t>
  </si>
  <si>
    <t>5.8斤磨砂大桶装</t>
  </si>
  <si>
    <t>桶</t>
  </si>
  <si>
    <t>刮耙</t>
  </si>
  <si>
    <t>14*60cm</t>
  </si>
  <si>
    <t>焙烧一车间</t>
  </si>
  <si>
    <t>剪刀</t>
  </si>
  <si>
    <t>长度19.5cm</t>
  </si>
  <si>
    <t>六角钢撬棍</t>
  </si>
  <si>
    <t>φ22*120cm</t>
  </si>
  <si>
    <t>根</t>
  </si>
  <si>
    <t>大扫把笤帚</t>
  </si>
  <si>
    <t>120*32*60cm</t>
  </si>
  <si>
    <t>消防绳梯</t>
  </si>
  <si>
    <t>3m配挂钩</t>
  </si>
  <si>
    <t>5m配挂钩</t>
  </si>
  <si>
    <t>8m配挂钩</t>
  </si>
  <si>
    <t>订书机</t>
  </si>
  <si>
    <t>173*288mm</t>
  </si>
  <si>
    <t>台</t>
  </si>
  <si>
    <t>订书钉</t>
  </si>
  <si>
    <t>23/10（500枚）盒</t>
  </si>
  <si>
    <t>盒</t>
  </si>
  <si>
    <t>焙烧二车间</t>
  </si>
  <si>
    <t>手推车</t>
  </si>
  <si>
    <t>加厚</t>
  </si>
  <si>
    <t>重型省力订书机92815</t>
  </si>
  <si>
    <t>撬棍</t>
  </si>
  <si>
    <t>∅20*1000六角钢</t>
  </si>
  <si>
    <t>平头铁铲</t>
  </si>
  <si>
    <t>30*24*41cm</t>
  </si>
  <si>
    <t>工业剪刀</t>
  </si>
  <si>
    <t>全长24cm,刃长10cm,柄宽9.5cm</t>
  </si>
  <si>
    <t>裁纸刀</t>
  </si>
  <si>
    <t>38cm*30cm</t>
  </si>
  <si>
    <t>工业美工刀</t>
  </si>
  <si>
    <t>153*25*5mm</t>
  </si>
  <si>
    <t>工业美工刀片</t>
  </si>
  <si>
    <t>宽18mm，长100mmm,厚0.6mm</t>
  </si>
  <si>
    <t>片</t>
  </si>
  <si>
    <t>水泥刮耙</t>
  </si>
  <si>
    <t>13*60cm 铁柄长16cm</t>
  </si>
  <si>
    <t>直角尺</t>
  </si>
  <si>
    <t>40cm</t>
  </si>
  <si>
    <t>大平拖</t>
  </si>
  <si>
    <t>90cm</t>
  </si>
  <si>
    <t>替换布</t>
  </si>
  <si>
    <t>90cm（替换布）</t>
  </si>
  <si>
    <t>60cm</t>
  </si>
  <si>
    <t>60cm（替换布）</t>
  </si>
  <si>
    <t>玻璃刮</t>
  </si>
  <si>
    <t>总长34.5cm，刮头宽27cm</t>
  </si>
  <si>
    <t>焙烧二、检修车间</t>
  </si>
  <si>
    <t>不锈钢加厚水桶</t>
  </si>
  <si>
    <t>5L（22cm)带盖</t>
  </si>
  <si>
    <t>检验检测中心</t>
  </si>
  <si>
    <t>12L（32cm)</t>
  </si>
  <si>
    <t>加厚铁皮取样桶</t>
  </si>
  <si>
    <t>20*30CM</t>
  </si>
  <si>
    <t>锁头</t>
  </si>
  <si>
    <t>32mm挂锁</t>
  </si>
  <si>
    <t>不锈钢加厚锁扣</t>
  </si>
  <si>
    <t>5寸（配安装螺丝）</t>
  </si>
  <si>
    <t>木棒胶头塑料丝扫把</t>
  </si>
  <si>
    <t>大号，扫把头长60cm
宽：30cm
杆长：1.45cm</t>
  </si>
  <si>
    <t>检修车间</t>
  </si>
  <si>
    <t>合计（元）</t>
  </si>
  <si>
    <r>
      <rPr>
        <sz val="11"/>
        <color theme="1"/>
        <rFont val="宋体"/>
        <charset val="134"/>
        <scheme val="minor"/>
      </rPr>
      <t>注：请贵公司收到函后于</t>
    </r>
    <r>
      <rPr>
        <sz val="11"/>
        <color rgb="FFFF0000"/>
        <rFont val="宋体"/>
        <charset val="134"/>
        <scheme val="minor"/>
      </rPr>
      <t xml:space="preserve"> 2023年6月15日9时00分前</t>
    </r>
    <r>
      <rPr>
        <sz val="11"/>
        <color theme="1"/>
        <rFont val="宋体"/>
        <charset val="134"/>
        <scheme val="minor"/>
      </rPr>
      <t>将报价文件盖章扫描PDF格式方式及报价电子版上传至我司邮箱 Haishan.Ban@geely.com。邮件标题命名为XX公司+XX项目报价单(报价单要求必须盖公司公章，非公章报价单视为无效）。要求各公司平衡报价，不要将利润全部放在某一子项上，我公司后期会进行两轮或多轮竞价，项目竞价结束后，各报价单位各子项单价按最终报价同比例下浮（最终报价单及电子版重新发至邮箱，报价单落款日期为开标当天日期）。必要时会进行分项采购，请各公司报价时注意。
1、以上报价含13%增值税专用发票、运保费、保险等；
2、交货地点：广西田林县旧州镇板坚村桂黔（田林）经济合作产业园区田林百矿田田碳素有限公司400kt/a预焙阳极碳素项目现场。
3、交货期：  **天，交货时间每迟交1天，扣迟交物资金额的0.5%作为违约金；
4、质量验收标准：满足需求方现场要求及国家法律法规规定的相关标准规定要求。如验收不合格，供方应无条件退、换货。因退、换货造成所采购物资不能在约定交货期内交货的，交货时间每迟交1天，扣迟交物资金额的0.5%作为违约金；
5、报价有效期为90天；
6、付款方式：货到验收合格发票日月结60天付款。
                                                         报价单位（盖章）：
                                                              年   月    日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</si>
</sst>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17" borderId="17" applyNumberFormat="0" applyAlignment="0" applyProtection="0">
      <alignment vertical="center"/>
    </xf>
    <xf numFmtId="0" fontId="28" fillId="17" borderId="12" applyNumberFormat="0" applyAlignment="0" applyProtection="0">
      <alignment vertical="center"/>
    </xf>
    <xf numFmtId="0" fontId="29" fillId="24" borderId="1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" fillId="0" borderId="0">
      <alignment horizontal="left"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11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2" xfId="44" applyFill="1" applyBorder="1" applyAlignment="1">
      <alignment horizontal="left"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2" fillId="0" borderId="1" xfId="44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6" xfId="44" applyFill="1" applyBorder="1" applyAlignment="1">
      <alignment horizontal="left" vertical="center" wrapText="1"/>
    </xf>
    <xf numFmtId="0" fontId="0" fillId="0" borderId="7" xfId="0" applyFill="1" applyBorder="1" applyAlignment="1">
      <alignment vertical="center" wrapText="1"/>
    </xf>
    <xf numFmtId="0" fontId="2" fillId="0" borderId="5" xfId="44" applyFill="1" applyBorder="1" applyAlignment="1">
      <alignment horizontal="left" vertical="center" wrapText="1"/>
    </xf>
    <xf numFmtId="0" fontId="0" fillId="0" borderId="8" xfId="0" applyFill="1" applyBorder="1" applyAlignment="1">
      <alignment vertical="center" wrapText="1"/>
    </xf>
    <xf numFmtId="0" fontId="3" fillId="0" borderId="2" xfId="44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9" xfId="48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1" xfId="0" applyBorder="1">
      <alignment vertical="center"/>
    </xf>
    <xf numFmtId="0" fontId="0" fillId="0" borderId="11" xfId="0" applyFont="1" applyBorder="1">
      <alignment vertical="center"/>
    </xf>
    <xf numFmtId="0" fontId="2" fillId="0" borderId="2" xfId="44" applyFill="1" applyBorder="1" applyAlignment="1" quotePrefix="1">
      <alignment horizontal="left" vertical="center" wrapText="1"/>
    </xf>
    <xf numFmtId="0" fontId="2" fillId="0" borderId="1" xfId="44" applyFill="1" applyBorder="1" applyAlignment="1" quotePrefix="1">
      <alignment horizontal="left" vertical="center" wrapText="1"/>
    </xf>
    <xf numFmtId="0" fontId="2" fillId="0" borderId="6" xfId="44" applyFill="1" applyBorder="1" applyAlignment="1" quotePrefix="1">
      <alignment horizontal="left" vertical="center" wrapText="1"/>
    </xf>
    <xf numFmtId="0" fontId="2" fillId="0" borderId="5" xfId="44" applyFill="1" applyBorder="1" applyAlignment="1" quotePrefix="1">
      <alignment horizontal="left" vertical="center" wrapText="1"/>
    </xf>
    <xf numFmtId="0" fontId="6" fillId="0" borderId="9" xfId="48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S1" xfId="44"/>
    <cellStyle name="40% - 强调文字颜色 5" xfId="45" builtinId="47"/>
    <cellStyle name="60% - 强调文字颜色 5" xfId="46" builtinId="48"/>
    <cellStyle name="强调文字颜色 6" xfId="47" builtinId="49"/>
    <cellStyle name="S2" xfId="48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2"/>
  <sheetViews>
    <sheetView tabSelected="1" workbookViewId="0">
      <pane ySplit="7" topLeftCell="A8" activePane="bottomLeft" state="frozen"/>
      <selection/>
      <selection pane="bottomLeft" activeCell="M14" sqref="M14"/>
    </sheetView>
  </sheetViews>
  <sheetFormatPr defaultColWidth="14.75" defaultRowHeight="27" customHeight="1"/>
  <cols>
    <col min="1" max="1" width="5.875" style="4" customWidth="1"/>
    <col min="2" max="2" width="15.375" style="5" customWidth="1"/>
    <col min="3" max="3" width="20" customWidth="1"/>
    <col min="4" max="4" width="8.25" customWidth="1"/>
    <col min="5" max="5" width="9.625" customWidth="1"/>
    <col min="6" max="6" width="9.25" customWidth="1"/>
    <col min="7" max="7" width="12.125" customWidth="1"/>
    <col min="8" max="8" width="6.875" customWidth="1"/>
    <col min="9" max="11" width="12.125" customWidth="1"/>
    <col min="12" max="12" width="10.25" customWidth="1"/>
    <col min="13" max="16378" width="14.75" customWidth="1"/>
  </cols>
  <sheetData>
    <row r="1" ht="40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25" customHeight="1" spans="1:13">
      <c r="A2" s="45" t="s">
        <v>1</v>
      </c>
      <c r="B2" s="8"/>
      <c r="C2" s="7" t="s">
        <v>2</v>
      </c>
      <c r="D2" s="9"/>
      <c r="E2" s="9"/>
      <c r="F2" s="9"/>
      <c r="G2" s="46" t="s">
        <v>3</v>
      </c>
      <c r="H2" s="11"/>
      <c r="I2" s="34"/>
      <c r="J2" s="34"/>
      <c r="K2" s="34"/>
      <c r="L2" s="34"/>
      <c r="M2" s="35"/>
    </row>
    <row r="3" ht="25" customHeight="1" spans="1:13">
      <c r="A3" s="47" t="s">
        <v>4</v>
      </c>
      <c r="B3" s="13"/>
      <c r="C3" s="7" t="s">
        <v>5</v>
      </c>
      <c r="D3" s="9"/>
      <c r="E3" s="9"/>
      <c r="F3" s="9"/>
      <c r="G3" s="46" t="s">
        <v>6</v>
      </c>
      <c r="H3" s="11"/>
      <c r="I3" s="34"/>
      <c r="J3" s="34"/>
      <c r="K3" s="34"/>
      <c r="L3" s="34"/>
      <c r="M3" s="35"/>
    </row>
    <row r="4" ht="25" customHeight="1" spans="1:13">
      <c r="A4" s="48" t="s">
        <v>7</v>
      </c>
      <c r="B4" s="15"/>
      <c r="C4" s="16" t="s">
        <v>8</v>
      </c>
      <c r="D4" s="17"/>
      <c r="E4" s="17"/>
      <c r="F4" s="17"/>
      <c r="G4" s="46" t="s">
        <v>9</v>
      </c>
      <c r="H4" s="11"/>
      <c r="I4" s="34"/>
      <c r="J4" s="34"/>
      <c r="K4" s="34"/>
      <c r="L4" s="34"/>
      <c r="M4" s="35"/>
    </row>
    <row r="5" ht="25" customHeight="1" spans="1:13">
      <c r="A5" s="14" t="s">
        <v>10</v>
      </c>
      <c r="B5" s="15"/>
      <c r="C5" s="7" t="s">
        <v>11</v>
      </c>
      <c r="D5" s="9"/>
      <c r="E5" s="9"/>
      <c r="F5" s="9"/>
      <c r="G5" s="46" t="s">
        <v>12</v>
      </c>
      <c r="H5" s="11"/>
      <c r="I5" s="34"/>
      <c r="J5" s="34"/>
      <c r="K5" s="34"/>
      <c r="L5" s="34"/>
      <c r="M5" s="35"/>
    </row>
    <row r="6" ht="36" customHeight="1" spans="1:13">
      <c r="A6" s="48" t="s">
        <v>13</v>
      </c>
      <c r="B6" s="15"/>
      <c r="C6" s="7" t="s">
        <v>14</v>
      </c>
      <c r="D6" s="9"/>
      <c r="E6" s="9"/>
      <c r="F6" s="9"/>
      <c r="G6" s="46" t="s">
        <v>13</v>
      </c>
      <c r="H6" s="11"/>
      <c r="I6" s="34"/>
      <c r="J6" s="34"/>
      <c r="K6" s="34"/>
      <c r="L6" s="34"/>
      <c r="M6" s="35"/>
    </row>
    <row r="7" ht="30" customHeight="1" spans="1:20">
      <c r="A7" s="18" t="s">
        <v>15</v>
      </c>
      <c r="B7" s="19" t="s">
        <v>16</v>
      </c>
      <c r="C7" s="18" t="s">
        <v>17</v>
      </c>
      <c r="D7" s="18" t="s">
        <v>18</v>
      </c>
      <c r="E7" s="18" t="s">
        <v>19</v>
      </c>
      <c r="F7" s="19" t="s">
        <v>20</v>
      </c>
      <c r="G7" s="19" t="s">
        <v>21</v>
      </c>
      <c r="H7" s="49" t="s">
        <v>22</v>
      </c>
      <c r="I7" s="20" t="s">
        <v>23</v>
      </c>
      <c r="J7" s="20" t="s">
        <v>24</v>
      </c>
      <c r="K7" s="20" t="s">
        <v>25</v>
      </c>
      <c r="L7" s="36" t="s">
        <v>26</v>
      </c>
      <c r="M7" s="37" t="s">
        <v>27</v>
      </c>
      <c r="N7" s="4"/>
      <c r="O7" s="4"/>
      <c r="P7" s="4"/>
      <c r="Q7" s="4"/>
      <c r="R7" s="4"/>
      <c r="S7" s="4"/>
      <c r="T7" s="4"/>
    </row>
    <row r="8" s="1" customFormat="1" customHeight="1" spans="1:20">
      <c r="A8" s="21">
        <v>1</v>
      </c>
      <c r="B8" s="22" t="s">
        <v>28</v>
      </c>
      <c r="C8" s="23" t="s">
        <v>29</v>
      </c>
      <c r="D8" s="21" t="s">
        <v>30</v>
      </c>
      <c r="E8" s="23">
        <v>395</v>
      </c>
      <c r="F8" s="21"/>
      <c r="G8" s="21">
        <f>E8*F8</f>
        <v>0</v>
      </c>
      <c r="H8" s="24">
        <v>0.13</v>
      </c>
      <c r="I8" s="21" t="s">
        <v>31</v>
      </c>
      <c r="J8" s="21" t="s">
        <v>31</v>
      </c>
      <c r="K8" s="21"/>
      <c r="L8" s="21"/>
      <c r="M8" s="22" t="s">
        <v>32</v>
      </c>
      <c r="N8" s="38"/>
      <c r="O8" s="38"/>
      <c r="P8" s="38"/>
      <c r="Q8" s="38"/>
      <c r="R8" s="38"/>
      <c r="S8" s="38"/>
      <c r="T8" s="38"/>
    </row>
    <row r="9" s="1" customFormat="1" customHeight="1" spans="1:20">
      <c r="A9" s="21">
        <v>2</v>
      </c>
      <c r="B9" s="22" t="s">
        <v>33</v>
      </c>
      <c r="C9" s="21" t="s">
        <v>34</v>
      </c>
      <c r="D9" s="21" t="s">
        <v>30</v>
      </c>
      <c r="E9" s="21">
        <v>165</v>
      </c>
      <c r="F9" s="21"/>
      <c r="G9" s="21">
        <f>F9*E9</f>
        <v>0</v>
      </c>
      <c r="H9" s="24">
        <v>0.13</v>
      </c>
      <c r="I9" s="21" t="s">
        <v>31</v>
      </c>
      <c r="J9" s="21" t="s">
        <v>31</v>
      </c>
      <c r="K9" s="21"/>
      <c r="L9" s="21"/>
      <c r="M9" s="22" t="s">
        <v>35</v>
      </c>
      <c r="N9" s="38"/>
      <c r="O9" s="38"/>
      <c r="P9" s="38"/>
      <c r="Q9" s="38"/>
      <c r="R9" s="38"/>
      <c r="S9" s="38"/>
      <c r="T9" s="38"/>
    </row>
    <row r="10" s="1" customFormat="1" customHeight="1" spans="1:20">
      <c r="A10" s="21">
        <v>3</v>
      </c>
      <c r="B10" s="22" t="s">
        <v>36</v>
      </c>
      <c r="C10" s="22" t="s">
        <v>37</v>
      </c>
      <c r="D10" s="21" t="s">
        <v>30</v>
      </c>
      <c r="E10" s="21">
        <v>140</v>
      </c>
      <c r="F10" s="21"/>
      <c r="G10" s="21">
        <f>F10*E10</f>
        <v>0</v>
      </c>
      <c r="H10" s="24">
        <v>0.13</v>
      </c>
      <c r="I10" s="21" t="s">
        <v>31</v>
      </c>
      <c r="J10" s="21" t="s">
        <v>31</v>
      </c>
      <c r="K10" s="21"/>
      <c r="L10" s="39"/>
      <c r="M10" s="22" t="s">
        <v>38</v>
      </c>
      <c r="N10" s="38"/>
      <c r="O10" s="38"/>
      <c r="P10" s="38"/>
      <c r="Q10" s="38"/>
      <c r="R10" s="38"/>
      <c r="S10" s="38"/>
      <c r="T10" s="38"/>
    </row>
    <row r="11" s="1" customFormat="1" ht="41" customHeight="1" spans="1:20">
      <c r="A11" s="21">
        <v>4</v>
      </c>
      <c r="B11" s="22" t="s">
        <v>39</v>
      </c>
      <c r="C11" s="21" t="s">
        <v>40</v>
      </c>
      <c r="D11" s="21" t="s">
        <v>30</v>
      </c>
      <c r="E11" s="21">
        <v>65</v>
      </c>
      <c r="F11" s="21"/>
      <c r="G11" s="21">
        <f>F11*E11</f>
        <v>0</v>
      </c>
      <c r="H11" s="24">
        <v>0.13</v>
      </c>
      <c r="I11" s="21" t="s">
        <v>31</v>
      </c>
      <c r="J11" s="21" t="s">
        <v>31</v>
      </c>
      <c r="K11" s="21"/>
      <c r="L11" s="21"/>
      <c r="M11" s="22" t="s">
        <v>41</v>
      </c>
      <c r="N11" s="38"/>
      <c r="O11" s="38"/>
      <c r="P11" s="38"/>
      <c r="Q11" s="38"/>
      <c r="R11" s="38"/>
      <c r="S11" s="38"/>
      <c r="T11" s="38"/>
    </row>
    <row r="12" s="1" customFormat="1" ht="34" customHeight="1" spans="1:20">
      <c r="A12" s="21">
        <v>5</v>
      </c>
      <c r="B12" s="22" t="s">
        <v>42</v>
      </c>
      <c r="C12" s="22" t="s">
        <v>43</v>
      </c>
      <c r="D12" s="21" t="s">
        <v>44</v>
      </c>
      <c r="E12" s="21">
        <v>31</v>
      </c>
      <c r="F12" s="21"/>
      <c r="G12" s="21">
        <f t="shared" ref="G12:G44" si="0">F12*E12</f>
        <v>0</v>
      </c>
      <c r="H12" s="24">
        <v>0.13</v>
      </c>
      <c r="I12" s="21" t="s">
        <v>31</v>
      </c>
      <c r="J12" s="21" t="s">
        <v>31</v>
      </c>
      <c r="K12" s="21"/>
      <c r="L12" s="39"/>
      <c r="M12" s="22" t="s">
        <v>45</v>
      </c>
      <c r="N12" s="38"/>
      <c r="O12" s="38"/>
      <c r="P12" s="38"/>
      <c r="Q12" s="38"/>
      <c r="R12" s="38"/>
      <c r="S12" s="38"/>
      <c r="T12" s="38"/>
    </row>
    <row r="13" s="1" customFormat="1" ht="35" customHeight="1" spans="1:20">
      <c r="A13" s="21">
        <v>6</v>
      </c>
      <c r="B13" s="22" t="s">
        <v>46</v>
      </c>
      <c r="C13" s="21" t="s">
        <v>47</v>
      </c>
      <c r="D13" s="21" t="s">
        <v>48</v>
      </c>
      <c r="E13" s="21">
        <v>25</v>
      </c>
      <c r="F13" s="21"/>
      <c r="G13" s="21">
        <f t="shared" si="0"/>
        <v>0</v>
      </c>
      <c r="H13" s="24">
        <v>0.13</v>
      </c>
      <c r="I13" s="21" t="s">
        <v>31</v>
      </c>
      <c r="J13" s="21" t="s">
        <v>31</v>
      </c>
      <c r="K13" s="21"/>
      <c r="L13" s="39"/>
      <c r="M13" s="22" t="s">
        <v>49</v>
      </c>
      <c r="N13" s="38"/>
      <c r="O13" s="38"/>
      <c r="P13" s="38"/>
      <c r="Q13" s="38"/>
      <c r="R13" s="38"/>
      <c r="S13" s="38"/>
      <c r="T13" s="38"/>
    </row>
    <row r="14" s="1" customFormat="1" ht="39" customHeight="1" spans="1:20">
      <c r="A14" s="21">
        <v>7</v>
      </c>
      <c r="B14" s="22" t="s">
        <v>50</v>
      </c>
      <c r="C14" s="21" t="s">
        <v>51</v>
      </c>
      <c r="D14" s="21" t="s">
        <v>30</v>
      </c>
      <c r="E14" s="21">
        <v>180</v>
      </c>
      <c r="F14" s="21"/>
      <c r="G14" s="21">
        <f t="shared" si="0"/>
        <v>0</v>
      </c>
      <c r="H14" s="24">
        <v>0.13</v>
      </c>
      <c r="I14" s="21" t="s">
        <v>31</v>
      </c>
      <c r="J14" s="21" t="s">
        <v>31</v>
      </c>
      <c r="K14" s="21"/>
      <c r="L14" s="39"/>
      <c r="M14" s="22" t="s">
        <v>52</v>
      </c>
      <c r="N14" s="38"/>
      <c r="O14" s="38"/>
      <c r="P14" s="38"/>
      <c r="Q14" s="38"/>
      <c r="R14" s="38"/>
      <c r="S14" s="38"/>
      <c r="T14" s="38"/>
    </row>
    <row r="15" s="1" customFormat="1" ht="33" customHeight="1" spans="1:20">
      <c r="A15" s="21">
        <v>8</v>
      </c>
      <c r="B15" s="22" t="s">
        <v>53</v>
      </c>
      <c r="C15" s="22" t="s">
        <v>54</v>
      </c>
      <c r="D15" s="21" t="s">
        <v>30</v>
      </c>
      <c r="E15" s="21">
        <v>50</v>
      </c>
      <c r="F15" s="21"/>
      <c r="G15" s="21">
        <f t="shared" si="0"/>
        <v>0</v>
      </c>
      <c r="H15" s="24">
        <v>0.13</v>
      </c>
      <c r="I15" s="21" t="s">
        <v>31</v>
      </c>
      <c r="J15" s="21" t="s">
        <v>31</v>
      </c>
      <c r="K15" s="21"/>
      <c r="L15" s="39"/>
      <c r="M15" s="22" t="s">
        <v>52</v>
      </c>
      <c r="N15" s="38"/>
      <c r="O15" s="38"/>
      <c r="P15" s="38"/>
      <c r="Q15" s="38"/>
      <c r="R15" s="38"/>
      <c r="S15" s="38"/>
      <c r="T15" s="38"/>
    </row>
    <row r="16" s="1" customFormat="1" ht="32" customHeight="1" spans="1:20">
      <c r="A16" s="21">
        <v>9</v>
      </c>
      <c r="B16" s="22" t="s">
        <v>55</v>
      </c>
      <c r="C16" s="22" t="s">
        <v>56</v>
      </c>
      <c r="D16" s="21" t="s">
        <v>30</v>
      </c>
      <c r="E16" s="21">
        <v>180</v>
      </c>
      <c r="F16" s="21"/>
      <c r="G16" s="21">
        <f t="shared" si="0"/>
        <v>0</v>
      </c>
      <c r="H16" s="24">
        <v>0.13</v>
      </c>
      <c r="I16" s="21" t="s">
        <v>31</v>
      </c>
      <c r="J16" s="21" t="s">
        <v>31</v>
      </c>
      <c r="K16" s="21"/>
      <c r="L16" s="39"/>
      <c r="M16" s="22" t="s">
        <v>52</v>
      </c>
      <c r="N16" s="38"/>
      <c r="O16" s="38"/>
      <c r="P16" s="38"/>
      <c r="Q16" s="38"/>
      <c r="R16" s="38"/>
      <c r="S16" s="38"/>
      <c r="T16" s="38"/>
    </row>
    <row r="17" s="1" customFormat="1" ht="33" customHeight="1" spans="1:20">
      <c r="A17" s="21">
        <v>10</v>
      </c>
      <c r="B17" s="22" t="s">
        <v>57</v>
      </c>
      <c r="C17" s="22" t="s">
        <v>58</v>
      </c>
      <c r="D17" s="21" t="s">
        <v>30</v>
      </c>
      <c r="E17" s="21">
        <v>100</v>
      </c>
      <c r="F17" s="21"/>
      <c r="G17" s="21">
        <f t="shared" si="0"/>
        <v>0</v>
      </c>
      <c r="H17" s="24">
        <v>0.13</v>
      </c>
      <c r="I17" s="21" t="s">
        <v>31</v>
      </c>
      <c r="J17" s="21" t="s">
        <v>31</v>
      </c>
      <c r="K17" s="21"/>
      <c r="L17" s="39"/>
      <c r="M17" s="22" t="s">
        <v>52</v>
      </c>
      <c r="N17" s="38"/>
      <c r="O17" s="38"/>
      <c r="P17" s="38"/>
      <c r="Q17" s="38"/>
      <c r="R17" s="38"/>
      <c r="S17" s="38"/>
      <c r="T17" s="38"/>
    </row>
    <row r="18" s="1" customFormat="1" ht="24" customHeight="1" spans="1:20">
      <c r="A18" s="21">
        <v>11</v>
      </c>
      <c r="B18" s="22" t="s">
        <v>59</v>
      </c>
      <c r="C18" s="22" t="s">
        <v>60</v>
      </c>
      <c r="D18" s="21" t="s">
        <v>30</v>
      </c>
      <c r="E18" s="21">
        <v>100</v>
      </c>
      <c r="F18" s="21"/>
      <c r="G18" s="21">
        <f t="shared" si="0"/>
        <v>0</v>
      </c>
      <c r="H18" s="24">
        <v>0.13</v>
      </c>
      <c r="I18" s="21" t="s">
        <v>31</v>
      </c>
      <c r="J18" s="21" t="s">
        <v>31</v>
      </c>
      <c r="K18" s="21"/>
      <c r="L18" s="39"/>
      <c r="M18" s="22" t="s">
        <v>52</v>
      </c>
      <c r="N18" s="38"/>
      <c r="O18" s="38"/>
      <c r="P18" s="38"/>
      <c r="Q18" s="38"/>
      <c r="R18" s="38"/>
      <c r="S18" s="38"/>
      <c r="T18" s="38"/>
    </row>
    <row r="19" s="1" customFormat="1" ht="24" customHeight="1" spans="1:20">
      <c r="A19" s="21">
        <v>12</v>
      </c>
      <c r="B19" s="22" t="s">
        <v>61</v>
      </c>
      <c r="C19" s="22" t="s">
        <v>62</v>
      </c>
      <c r="D19" s="21" t="s">
        <v>48</v>
      </c>
      <c r="E19" s="21">
        <v>30</v>
      </c>
      <c r="F19" s="21"/>
      <c r="G19" s="21">
        <f t="shared" si="0"/>
        <v>0</v>
      </c>
      <c r="H19" s="24">
        <v>0.13</v>
      </c>
      <c r="I19" s="21" t="s">
        <v>31</v>
      </c>
      <c r="J19" s="21" t="s">
        <v>31</v>
      </c>
      <c r="K19" s="21"/>
      <c r="L19" s="39"/>
      <c r="M19" s="22" t="s">
        <v>52</v>
      </c>
      <c r="N19" s="38"/>
      <c r="O19" s="38"/>
      <c r="P19" s="38"/>
      <c r="Q19" s="38"/>
      <c r="R19" s="38"/>
      <c r="S19" s="38"/>
      <c r="T19" s="38"/>
    </row>
    <row r="20" s="1" customFormat="1" ht="24" customHeight="1" spans="1:20">
      <c r="A20" s="21">
        <v>13</v>
      </c>
      <c r="B20" s="22" t="s">
        <v>63</v>
      </c>
      <c r="C20" s="21" t="s">
        <v>64</v>
      </c>
      <c r="D20" s="21" t="s">
        <v>65</v>
      </c>
      <c r="E20" s="21">
        <v>20</v>
      </c>
      <c r="F20" s="21"/>
      <c r="G20" s="21">
        <f t="shared" si="0"/>
        <v>0</v>
      </c>
      <c r="H20" s="24">
        <v>0.13</v>
      </c>
      <c r="I20" s="21" t="s">
        <v>31</v>
      </c>
      <c r="J20" s="21" t="s">
        <v>31</v>
      </c>
      <c r="K20" s="21"/>
      <c r="L20" s="39"/>
      <c r="M20" s="22" t="s">
        <v>49</v>
      </c>
      <c r="N20" s="38"/>
      <c r="O20" s="38"/>
      <c r="P20" s="38"/>
      <c r="Q20" s="38"/>
      <c r="R20" s="38"/>
      <c r="S20" s="38"/>
      <c r="T20" s="38"/>
    </row>
    <row r="21" s="1" customFormat="1" ht="19" customHeight="1" spans="1:20">
      <c r="A21" s="21">
        <v>14</v>
      </c>
      <c r="B21" s="22" t="s">
        <v>66</v>
      </c>
      <c r="C21" s="21" t="s">
        <v>67</v>
      </c>
      <c r="D21" s="21" t="s">
        <v>30</v>
      </c>
      <c r="E21" s="21">
        <v>30</v>
      </c>
      <c r="F21" s="21"/>
      <c r="G21" s="21">
        <f t="shared" si="0"/>
        <v>0</v>
      </c>
      <c r="H21" s="24">
        <v>0.13</v>
      </c>
      <c r="I21" s="21" t="s">
        <v>31</v>
      </c>
      <c r="J21" s="21" t="s">
        <v>31</v>
      </c>
      <c r="K21" s="21"/>
      <c r="L21" s="39"/>
      <c r="M21" s="22" t="s">
        <v>68</v>
      </c>
      <c r="N21" s="38"/>
      <c r="O21" s="38"/>
      <c r="P21" s="38"/>
      <c r="Q21" s="38"/>
      <c r="R21" s="38"/>
      <c r="S21" s="38"/>
      <c r="T21" s="38"/>
    </row>
    <row r="22" s="1" customFormat="1" ht="19" customHeight="1" spans="1:20">
      <c r="A22" s="21">
        <v>15</v>
      </c>
      <c r="B22" s="22" t="s">
        <v>69</v>
      </c>
      <c r="C22" s="21" t="s">
        <v>70</v>
      </c>
      <c r="D22" s="21" t="s">
        <v>30</v>
      </c>
      <c r="E22" s="21">
        <v>20</v>
      </c>
      <c r="F22" s="21"/>
      <c r="G22" s="21">
        <f t="shared" si="0"/>
        <v>0</v>
      </c>
      <c r="H22" s="24">
        <v>0.13</v>
      </c>
      <c r="I22" s="21" t="s">
        <v>31</v>
      </c>
      <c r="J22" s="21" t="s">
        <v>31</v>
      </c>
      <c r="K22" s="21"/>
      <c r="L22" s="39"/>
      <c r="M22" s="22" t="s">
        <v>68</v>
      </c>
      <c r="N22" s="38"/>
      <c r="O22" s="38"/>
      <c r="P22" s="38"/>
      <c r="Q22" s="38"/>
      <c r="R22" s="38"/>
      <c r="S22" s="38"/>
      <c r="T22" s="38"/>
    </row>
    <row r="23" s="1" customFormat="1" ht="19" customHeight="1" spans="1:20">
      <c r="A23" s="21">
        <v>16</v>
      </c>
      <c r="B23" s="22" t="s">
        <v>71</v>
      </c>
      <c r="C23" s="21" t="s">
        <v>72</v>
      </c>
      <c r="D23" s="21" t="s">
        <v>73</v>
      </c>
      <c r="E23" s="21">
        <v>8</v>
      </c>
      <c r="F23" s="21"/>
      <c r="G23" s="21">
        <f t="shared" si="0"/>
        <v>0</v>
      </c>
      <c r="H23" s="24">
        <v>0.13</v>
      </c>
      <c r="I23" s="21" t="s">
        <v>31</v>
      </c>
      <c r="J23" s="21" t="s">
        <v>31</v>
      </c>
      <c r="K23" s="21"/>
      <c r="L23" s="39"/>
      <c r="M23" s="22" t="s">
        <v>68</v>
      </c>
      <c r="N23" s="38"/>
      <c r="O23" s="38"/>
      <c r="P23" s="38"/>
      <c r="Q23" s="38"/>
      <c r="R23" s="38"/>
      <c r="S23" s="38"/>
      <c r="T23" s="38"/>
    </row>
    <row r="24" s="1" customFormat="1" ht="19" customHeight="1" spans="1:20">
      <c r="A24" s="21">
        <v>17</v>
      </c>
      <c r="B24" s="22" t="s">
        <v>74</v>
      </c>
      <c r="C24" s="21" t="s">
        <v>75</v>
      </c>
      <c r="D24" s="21" t="s">
        <v>30</v>
      </c>
      <c r="E24" s="21">
        <v>50</v>
      </c>
      <c r="F24" s="21"/>
      <c r="G24" s="21">
        <f t="shared" si="0"/>
        <v>0</v>
      </c>
      <c r="H24" s="24">
        <v>0.13</v>
      </c>
      <c r="I24" s="21" t="s">
        <v>31</v>
      </c>
      <c r="J24" s="21" t="s">
        <v>31</v>
      </c>
      <c r="K24" s="21"/>
      <c r="L24" s="39"/>
      <c r="M24" s="22" t="s">
        <v>68</v>
      </c>
      <c r="N24" s="38"/>
      <c r="O24" s="38"/>
      <c r="P24" s="38"/>
      <c r="Q24" s="38"/>
      <c r="R24" s="38"/>
      <c r="S24" s="38"/>
      <c r="T24" s="38"/>
    </row>
    <row r="25" s="1" customFormat="1" ht="19" customHeight="1" spans="1:20">
      <c r="A25" s="21">
        <v>18</v>
      </c>
      <c r="B25" s="22" t="s">
        <v>76</v>
      </c>
      <c r="C25" s="21" t="s">
        <v>77</v>
      </c>
      <c r="D25" s="21" t="s">
        <v>73</v>
      </c>
      <c r="E25" s="21">
        <v>5</v>
      </c>
      <c r="F25" s="21"/>
      <c r="G25" s="21">
        <f t="shared" si="0"/>
        <v>0</v>
      </c>
      <c r="H25" s="24">
        <v>0.13</v>
      </c>
      <c r="I25" s="21" t="s">
        <v>31</v>
      </c>
      <c r="J25" s="21" t="s">
        <v>31</v>
      </c>
      <c r="K25" s="21" t="s">
        <v>31</v>
      </c>
      <c r="L25" s="39"/>
      <c r="M25" s="22" t="s">
        <v>68</v>
      </c>
      <c r="N25" s="38"/>
      <c r="O25" s="38"/>
      <c r="P25" s="38"/>
      <c r="Q25" s="38"/>
      <c r="R25" s="38"/>
      <c r="S25" s="38"/>
      <c r="T25" s="38"/>
    </row>
    <row r="26" s="1" customFormat="1" ht="19" customHeight="1" spans="1:20">
      <c r="A26" s="21">
        <v>19</v>
      </c>
      <c r="B26" s="22" t="s">
        <v>76</v>
      </c>
      <c r="C26" s="21" t="s">
        <v>78</v>
      </c>
      <c r="D26" s="21" t="s">
        <v>73</v>
      </c>
      <c r="E26" s="21">
        <v>5</v>
      </c>
      <c r="F26" s="21"/>
      <c r="G26" s="21">
        <f t="shared" si="0"/>
        <v>0</v>
      </c>
      <c r="H26" s="24">
        <v>0.13</v>
      </c>
      <c r="I26" s="21" t="s">
        <v>31</v>
      </c>
      <c r="J26" s="21" t="s">
        <v>31</v>
      </c>
      <c r="K26" s="21" t="s">
        <v>31</v>
      </c>
      <c r="L26" s="39"/>
      <c r="M26" s="22" t="s">
        <v>68</v>
      </c>
      <c r="N26" s="38"/>
      <c r="O26" s="38"/>
      <c r="P26" s="38"/>
      <c r="Q26" s="38"/>
      <c r="R26" s="38"/>
      <c r="S26" s="38"/>
      <c r="T26" s="38"/>
    </row>
    <row r="27" s="1" customFormat="1" ht="19" customHeight="1" spans="1:20">
      <c r="A27" s="21">
        <v>20</v>
      </c>
      <c r="B27" s="22" t="s">
        <v>76</v>
      </c>
      <c r="C27" s="21" t="s">
        <v>79</v>
      </c>
      <c r="D27" s="21" t="s">
        <v>73</v>
      </c>
      <c r="E27" s="21">
        <v>5</v>
      </c>
      <c r="F27" s="21"/>
      <c r="G27" s="21">
        <f t="shared" si="0"/>
        <v>0</v>
      </c>
      <c r="H27" s="24">
        <v>0.13</v>
      </c>
      <c r="I27" s="21" t="s">
        <v>31</v>
      </c>
      <c r="J27" s="21" t="s">
        <v>31</v>
      </c>
      <c r="K27" s="21" t="s">
        <v>31</v>
      </c>
      <c r="L27" s="39"/>
      <c r="M27" s="22" t="s">
        <v>68</v>
      </c>
      <c r="N27" s="38"/>
      <c r="O27" s="38"/>
      <c r="P27" s="38"/>
      <c r="Q27" s="38"/>
      <c r="R27" s="38"/>
      <c r="S27" s="38"/>
      <c r="T27" s="38"/>
    </row>
    <row r="28" s="1" customFormat="1" ht="19" customHeight="1" spans="1:20">
      <c r="A28" s="21">
        <v>21</v>
      </c>
      <c r="B28" s="22" t="s">
        <v>80</v>
      </c>
      <c r="C28" s="21" t="s">
        <v>81</v>
      </c>
      <c r="D28" s="21" t="s">
        <v>82</v>
      </c>
      <c r="E28" s="21">
        <v>10</v>
      </c>
      <c r="F28" s="21"/>
      <c r="G28" s="21">
        <f t="shared" si="0"/>
        <v>0</v>
      </c>
      <c r="H28" s="24">
        <v>0.13</v>
      </c>
      <c r="I28" s="21" t="s">
        <v>31</v>
      </c>
      <c r="J28" s="21" t="s">
        <v>31</v>
      </c>
      <c r="K28" s="21"/>
      <c r="L28" s="39"/>
      <c r="M28" s="22" t="s">
        <v>68</v>
      </c>
      <c r="N28" s="38"/>
      <c r="O28" s="38"/>
      <c r="P28" s="38"/>
      <c r="Q28" s="38"/>
      <c r="R28" s="38"/>
      <c r="S28" s="38"/>
      <c r="T28" s="38"/>
    </row>
    <row r="29" s="1" customFormat="1" ht="24" customHeight="1" spans="1:20">
      <c r="A29" s="21">
        <v>22</v>
      </c>
      <c r="B29" s="22" t="s">
        <v>83</v>
      </c>
      <c r="C29" s="21" t="s">
        <v>84</v>
      </c>
      <c r="D29" s="21" t="s">
        <v>85</v>
      </c>
      <c r="E29" s="21">
        <v>2000</v>
      </c>
      <c r="F29" s="21"/>
      <c r="G29" s="21">
        <f t="shared" si="0"/>
        <v>0</v>
      </c>
      <c r="H29" s="24">
        <v>0.13</v>
      </c>
      <c r="I29" s="21" t="s">
        <v>31</v>
      </c>
      <c r="J29" s="21" t="s">
        <v>31</v>
      </c>
      <c r="K29" s="21"/>
      <c r="L29" s="39"/>
      <c r="M29" s="22" t="s">
        <v>86</v>
      </c>
      <c r="N29" s="38"/>
      <c r="O29" s="38"/>
      <c r="P29" s="38"/>
      <c r="Q29" s="38"/>
      <c r="R29" s="38"/>
      <c r="S29" s="38"/>
      <c r="T29" s="38"/>
    </row>
    <row r="30" s="2" customFormat="1" ht="24" customHeight="1" spans="1:20">
      <c r="A30" s="23">
        <v>23</v>
      </c>
      <c r="B30" s="25" t="s">
        <v>87</v>
      </c>
      <c r="C30" s="23" t="s">
        <v>88</v>
      </c>
      <c r="D30" s="23" t="s">
        <v>48</v>
      </c>
      <c r="E30" s="23">
        <v>4</v>
      </c>
      <c r="F30" s="23"/>
      <c r="G30" s="21">
        <f t="shared" si="0"/>
        <v>0</v>
      </c>
      <c r="H30" s="26">
        <v>0.13</v>
      </c>
      <c r="I30" s="23" t="s">
        <v>31</v>
      </c>
      <c r="J30" s="23" t="s">
        <v>31</v>
      </c>
      <c r="K30" s="23"/>
      <c r="L30" s="40"/>
      <c r="M30" s="25" t="s">
        <v>86</v>
      </c>
      <c r="N30" s="41"/>
      <c r="O30" s="41"/>
      <c r="P30" s="41"/>
      <c r="Q30" s="41"/>
      <c r="R30" s="41"/>
      <c r="S30" s="41"/>
      <c r="T30" s="41"/>
    </row>
    <row r="31" s="1" customFormat="1" ht="24" customHeight="1" spans="1:20">
      <c r="A31" s="21">
        <v>24</v>
      </c>
      <c r="B31" s="22" t="s">
        <v>80</v>
      </c>
      <c r="C31" s="21" t="s">
        <v>89</v>
      </c>
      <c r="D31" s="21" t="s">
        <v>48</v>
      </c>
      <c r="E31" s="21">
        <v>5</v>
      </c>
      <c r="F31" s="21"/>
      <c r="G31" s="21">
        <f t="shared" si="0"/>
        <v>0</v>
      </c>
      <c r="H31" s="24">
        <v>0.13</v>
      </c>
      <c r="I31" s="21" t="s">
        <v>31</v>
      </c>
      <c r="J31" s="21" t="s">
        <v>31</v>
      </c>
      <c r="K31" s="21"/>
      <c r="L31" s="39"/>
      <c r="M31" s="22" t="s">
        <v>86</v>
      </c>
      <c r="N31" s="38"/>
      <c r="O31" s="38"/>
      <c r="P31" s="38"/>
      <c r="Q31" s="38"/>
      <c r="R31" s="38"/>
      <c r="S31" s="38"/>
      <c r="T31" s="38"/>
    </row>
    <row r="32" s="1" customFormat="1" ht="24" customHeight="1" spans="1:20">
      <c r="A32" s="21">
        <v>25</v>
      </c>
      <c r="B32" s="25" t="s">
        <v>90</v>
      </c>
      <c r="C32" s="23" t="s">
        <v>91</v>
      </c>
      <c r="D32" s="23" t="s">
        <v>73</v>
      </c>
      <c r="E32" s="21">
        <v>10</v>
      </c>
      <c r="F32" s="21"/>
      <c r="G32" s="21">
        <f t="shared" si="0"/>
        <v>0</v>
      </c>
      <c r="H32" s="24">
        <v>0.13</v>
      </c>
      <c r="I32" s="21" t="s">
        <v>31</v>
      </c>
      <c r="J32" s="21" t="s">
        <v>31</v>
      </c>
      <c r="K32" s="21"/>
      <c r="L32" s="39"/>
      <c r="M32" s="22" t="s">
        <v>86</v>
      </c>
      <c r="N32" s="38"/>
      <c r="O32" s="38"/>
      <c r="P32" s="38"/>
      <c r="Q32" s="38"/>
      <c r="R32" s="38"/>
      <c r="S32" s="38"/>
      <c r="T32" s="38"/>
    </row>
    <row r="33" s="1" customFormat="1" ht="24" customHeight="1" spans="1:20">
      <c r="A33" s="21">
        <v>26</v>
      </c>
      <c r="B33" s="25" t="s">
        <v>92</v>
      </c>
      <c r="C33" s="23" t="s">
        <v>93</v>
      </c>
      <c r="D33" s="23" t="s">
        <v>30</v>
      </c>
      <c r="E33" s="21">
        <v>20</v>
      </c>
      <c r="F33" s="21"/>
      <c r="G33" s="21">
        <f t="shared" si="0"/>
        <v>0</v>
      </c>
      <c r="H33" s="24">
        <v>0.13</v>
      </c>
      <c r="I33" s="21" t="s">
        <v>31</v>
      </c>
      <c r="J33" s="21" t="s">
        <v>31</v>
      </c>
      <c r="K33" s="21"/>
      <c r="L33" s="39"/>
      <c r="M33" s="22" t="s">
        <v>86</v>
      </c>
      <c r="N33" s="38"/>
      <c r="O33" s="38"/>
      <c r="P33" s="38"/>
      <c r="Q33" s="38"/>
      <c r="R33" s="38"/>
      <c r="S33" s="38"/>
      <c r="T33" s="38"/>
    </row>
    <row r="34" s="1" customFormat="1" ht="24" customHeight="1" spans="1:20">
      <c r="A34" s="21">
        <v>27</v>
      </c>
      <c r="B34" s="27" t="s">
        <v>94</v>
      </c>
      <c r="C34" s="27" t="s">
        <v>95</v>
      </c>
      <c r="D34" s="23" t="s">
        <v>30</v>
      </c>
      <c r="E34" s="21">
        <v>20</v>
      </c>
      <c r="F34" s="21"/>
      <c r="G34" s="21">
        <f t="shared" si="0"/>
        <v>0</v>
      </c>
      <c r="H34" s="24">
        <v>0.13</v>
      </c>
      <c r="I34" s="21" t="s">
        <v>31</v>
      </c>
      <c r="J34" s="21" t="s">
        <v>31</v>
      </c>
      <c r="K34" s="21"/>
      <c r="L34" s="39"/>
      <c r="M34" s="22" t="s">
        <v>86</v>
      </c>
      <c r="N34" s="38"/>
      <c r="O34" s="38"/>
      <c r="P34" s="38"/>
      <c r="Q34" s="38"/>
      <c r="R34" s="38"/>
      <c r="S34" s="38"/>
      <c r="T34" s="38"/>
    </row>
    <row r="35" s="1" customFormat="1" ht="24" customHeight="1" spans="1:20">
      <c r="A35" s="21">
        <v>28</v>
      </c>
      <c r="B35" s="28" t="s">
        <v>96</v>
      </c>
      <c r="C35" s="29" t="s">
        <v>97</v>
      </c>
      <c r="D35" s="23" t="s">
        <v>82</v>
      </c>
      <c r="E35" s="21">
        <v>2</v>
      </c>
      <c r="F35" s="21"/>
      <c r="G35" s="21">
        <f t="shared" si="0"/>
        <v>0</v>
      </c>
      <c r="H35" s="24">
        <v>0.13</v>
      </c>
      <c r="I35" s="21" t="s">
        <v>31</v>
      </c>
      <c r="J35" s="21" t="s">
        <v>31</v>
      </c>
      <c r="K35" s="21"/>
      <c r="L35" s="39"/>
      <c r="M35" s="22" t="s">
        <v>86</v>
      </c>
      <c r="N35" s="38"/>
      <c r="O35" s="38"/>
      <c r="P35" s="38"/>
      <c r="Q35" s="38"/>
      <c r="R35" s="38"/>
      <c r="S35" s="38"/>
      <c r="T35" s="38"/>
    </row>
    <row r="36" s="1" customFormat="1" ht="24" customHeight="1" spans="1:20">
      <c r="A36" s="21">
        <v>29</v>
      </c>
      <c r="B36" s="28" t="s">
        <v>98</v>
      </c>
      <c r="C36" s="29" t="s">
        <v>99</v>
      </c>
      <c r="D36" s="23" t="s">
        <v>30</v>
      </c>
      <c r="E36" s="21">
        <v>10</v>
      </c>
      <c r="F36" s="21"/>
      <c r="G36" s="21">
        <f t="shared" si="0"/>
        <v>0</v>
      </c>
      <c r="H36" s="24">
        <v>0.13</v>
      </c>
      <c r="I36" s="21" t="s">
        <v>31</v>
      </c>
      <c r="J36" s="21" t="s">
        <v>31</v>
      </c>
      <c r="K36" s="21"/>
      <c r="L36" s="39"/>
      <c r="M36" s="22" t="s">
        <v>86</v>
      </c>
      <c r="N36" s="38"/>
      <c r="O36" s="38"/>
      <c r="P36" s="38"/>
      <c r="Q36" s="38"/>
      <c r="R36" s="38"/>
      <c r="S36" s="38"/>
      <c r="T36" s="38"/>
    </row>
    <row r="37" s="1" customFormat="1" ht="24" customHeight="1" spans="1:20">
      <c r="A37" s="21">
        <v>30</v>
      </c>
      <c r="B37" s="28" t="s">
        <v>100</v>
      </c>
      <c r="C37" s="28" t="s">
        <v>101</v>
      </c>
      <c r="D37" s="23" t="s">
        <v>102</v>
      </c>
      <c r="E37" s="21">
        <v>40</v>
      </c>
      <c r="F37" s="21"/>
      <c r="G37" s="21">
        <f t="shared" si="0"/>
        <v>0</v>
      </c>
      <c r="H37" s="24">
        <v>0.13</v>
      </c>
      <c r="I37" s="21" t="s">
        <v>31</v>
      </c>
      <c r="J37" s="21" t="s">
        <v>31</v>
      </c>
      <c r="K37" s="21"/>
      <c r="L37" s="39"/>
      <c r="M37" s="22" t="s">
        <v>86</v>
      </c>
      <c r="N37" s="38"/>
      <c r="O37" s="38"/>
      <c r="P37" s="38"/>
      <c r="Q37" s="38"/>
      <c r="R37" s="38"/>
      <c r="S37" s="38"/>
      <c r="T37" s="38"/>
    </row>
    <row r="38" s="1" customFormat="1" ht="28" customHeight="1" spans="1:20">
      <c r="A38" s="21">
        <v>31</v>
      </c>
      <c r="B38" s="25" t="s">
        <v>103</v>
      </c>
      <c r="C38" s="28" t="s">
        <v>104</v>
      </c>
      <c r="D38" s="23" t="s">
        <v>30</v>
      </c>
      <c r="E38" s="21">
        <v>20</v>
      </c>
      <c r="F38" s="21"/>
      <c r="G38" s="21">
        <f t="shared" si="0"/>
        <v>0</v>
      </c>
      <c r="H38" s="24">
        <v>0.13</v>
      </c>
      <c r="I38" s="21" t="s">
        <v>31</v>
      </c>
      <c r="J38" s="21" t="s">
        <v>31</v>
      </c>
      <c r="K38" s="21"/>
      <c r="L38" s="39"/>
      <c r="M38" s="22" t="s">
        <v>86</v>
      </c>
      <c r="N38" s="38"/>
      <c r="O38" s="38"/>
      <c r="P38" s="38"/>
      <c r="Q38" s="38"/>
      <c r="R38" s="38"/>
      <c r="S38" s="38"/>
      <c r="T38" s="38"/>
    </row>
    <row r="39" s="1" customFormat="1" ht="24" customHeight="1" spans="1:20">
      <c r="A39" s="21">
        <v>32</v>
      </c>
      <c r="B39" s="28" t="s">
        <v>105</v>
      </c>
      <c r="C39" s="28" t="s">
        <v>106</v>
      </c>
      <c r="D39" s="23" t="s">
        <v>30</v>
      </c>
      <c r="E39" s="21">
        <v>2</v>
      </c>
      <c r="F39" s="21"/>
      <c r="G39" s="21">
        <f t="shared" si="0"/>
        <v>0</v>
      </c>
      <c r="H39" s="24">
        <v>0.13</v>
      </c>
      <c r="I39" s="21" t="s">
        <v>31</v>
      </c>
      <c r="J39" s="21" t="s">
        <v>31</v>
      </c>
      <c r="K39" s="21"/>
      <c r="L39" s="39"/>
      <c r="M39" s="22" t="s">
        <v>86</v>
      </c>
      <c r="N39" s="38"/>
      <c r="O39" s="38"/>
      <c r="P39" s="38"/>
      <c r="Q39" s="38"/>
      <c r="R39" s="38"/>
      <c r="S39" s="38"/>
      <c r="T39" s="38"/>
    </row>
    <row r="40" s="1" customFormat="1" ht="24" customHeight="1" spans="1:20">
      <c r="A40" s="21">
        <v>33</v>
      </c>
      <c r="B40" s="25" t="s">
        <v>107</v>
      </c>
      <c r="C40" s="23" t="s">
        <v>108</v>
      </c>
      <c r="D40" s="23" t="s">
        <v>30</v>
      </c>
      <c r="E40" s="21">
        <v>3</v>
      </c>
      <c r="F40" s="21"/>
      <c r="G40" s="21">
        <f t="shared" si="0"/>
        <v>0</v>
      </c>
      <c r="H40" s="24">
        <v>0.13</v>
      </c>
      <c r="I40" s="21" t="s">
        <v>31</v>
      </c>
      <c r="J40" s="21" t="s">
        <v>31</v>
      </c>
      <c r="K40" s="21"/>
      <c r="L40" s="39"/>
      <c r="M40" s="22" t="s">
        <v>86</v>
      </c>
      <c r="N40" s="38"/>
      <c r="O40" s="38"/>
      <c r="P40" s="38"/>
      <c r="Q40" s="38"/>
      <c r="R40" s="38"/>
      <c r="S40" s="38"/>
      <c r="T40" s="38"/>
    </row>
    <row r="41" s="1" customFormat="1" ht="29" customHeight="1" spans="1:20">
      <c r="A41" s="21">
        <v>34</v>
      </c>
      <c r="B41" s="25" t="s">
        <v>109</v>
      </c>
      <c r="C41" s="23" t="s">
        <v>110</v>
      </c>
      <c r="D41" s="23" t="s">
        <v>30</v>
      </c>
      <c r="E41" s="21">
        <v>8</v>
      </c>
      <c r="F41" s="21"/>
      <c r="G41" s="21">
        <f t="shared" si="0"/>
        <v>0</v>
      </c>
      <c r="H41" s="24">
        <v>0.13</v>
      </c>
      <c r="I41" s="21" t="s">
        <v>31</v>
      </c>
      <c r="J41" s="21" t="s">
        <v>31</v>
      </c>
      <c r="K41" s="21"/>
      <c r="L41" s="39"/>
      <c r="M41" s="22" t="s">
        <v>86</v>
      </c>
      <c r="N41" s="38"/>
      <c r="O41" s="38"/>
      <c r="P41" s="38"/>
      <c r="Q41" s="38"/>
      <c r="R41" s="38"/>
      <c r="S41" s="38"/>
      <c r="T41" s="38"/>
    </row>
    <row r="42" s="1" customFormat="1" ht="29" customHeight="1" spans="1:20">
      <c r="A42" s="21">
        <v>35</v>
      </c>
      <c r="B42" s="25" t="s">
        <v>107</v>
      </c>
      <c r="C42" s="23" t="s">
        <v>111</v>
      </c>
      <c r="D42" s="23" t="s">
        <v>30</v>
      </c>
      <c r="E42" s="21">
        <v>3</v>
      </c>
      <c r="F42" s="21"/>
      <c r="G42" s="21">
        <f t="shared" si="0"/>
        <v>0</v>
      </c>
      <c r="H42" s="24">
        <v>0.13</v>
      </c>
      <c r="I42" s="21" t="s">
        <v>31</v>
      </c>
      <c r="J42" s="21" t="s">
        <v>31</v>
      </c>
      <c r="K42" s="21"/>
      <c r="L42" s="39"/>
      <c r="M42" s="22" t="s">
        <v>86</v>
      </c>
      <c r="N42" s="38"/>
      <c r="O42" s="38"/>
      <c r="P42" s="38"/>
      <c r="Q42" s="38"/>
      <c r="R42" s="38"/>
      <c r="S42" s="38"/>
      <c r="T42" s="38"/>
    </row>
    <row r="43" s="1" customFormat="1" ht="29" customHeight="1" spans="1:20">
      <c r="A43" s="21">
        <v>36</v>
      </c>
      <c r="B43" s="25" t="s">
        <v>109</v>
      </c>
      <c r="C43" s="23" t="s">
        <v>112</v>
      </c>
      <c r="D43" s="23" t="s">
        <v>30</v>
      </c>
      <c r="E43" s="21">
        <v>8</v>
      </c>
      <c r="F43" s="21"/>
      <c r="G43" s="21">
        <f t="shared" si="0"/>
        <v>0</v>
      </c>
      <c r="H43" s="24">
        <v>0.13</v>
      </c>
      <c r="I43" s="21" t="s">
        <v>31</v>
      </c>
      <c r="J43" s="21" t="s">
        <v>31</v>
      </c>
      <c r="K43" s="21"/>
      <c r="L43" s="39"/>
      <c r="M43" s="22" t="s">
        <v>86</v>
      </c>
      <c r="N43" s="38"/>
      <c r="O43" s="38"/>
      <c r="P43" s="38"/>
      <c r="Q43" s="38"/>
      <c r="R43" s="38"/>
      <c r="S43" s="38"/>
      <c r="T43" s="38"/>
    </row>
    <row r="44" s="1" customFormat="1" ht="29" customHeight="1" spans="1:20">
      <c r="A44" s="21">
        <v>37</v>
      </c>
      <c r="B44" s="25" t="s">
        <v>113</v>
      </c>
      <c r="C44" s="23" t="s">
        <v>114</v>
      </c>
      <c r="D44" s="23" t="s">
        <v>30</v>
      </c>
      <c r="E44" s="21">
        <v>4</v>
      </c>
      <c r="F44" s="21"/>
      <c r="G44" s="21">
        <f t="shared" si="0"/>
        <v>0</v>
      </c>
      <c r="H44" s="24">
        <v>0.13</v>
      </c>
      <c r="I44" s="21" t="s">
        <v>31</v>
      </c>
      <c r="J44" s="21" t="s">
        <v>31</v>
      </c>
      <c r="K44" s="21"/>
      <c r="L44" s="39"/>
      <c r="M44" s="22" t="s">
        <v>115</v>
      </c>
      <c r="N44" s="38"/>
      <c r="O44" s="38"/>
      <c r="P44" s="38"/>
      <c r="Q44" s="38"/>
      <c r="R44" s="38"/>
      <c r="S44" s="38"/>
      <c r="T44" s="38"/>
    </row>
    <row r="45" s="1" customFormat="1" customHeight="1" spans="1:20">
      <c r="A45" s="21">
        <v>38</v>
      </c>
      <c r="B45" s="25" t="s">
        <v>116</v>
      </c>
      <c r="C45" s="25" t="s">
        <v>117</v>
      </c>
      <c r="D45" s="23" t="s">
        <v>48</v>
      </c>
      <c r="E45" s="23">
        <v>15</v>
      </c>
      <c r="F45" s="23"/>
      <c r="G45" s="21">
        <f t="shared" ref="G45:G50" si="1">F45*E45</f>
        <v>0</v>
      </c>
      <c r="H45" s="24">
        <v>0.13</v>
      </c>
      <c r="I45" s="21" t="s">
        <v>31</v>
      </c>
      <c r="J45" s="21" t="s">
        <v>31</v>
      </c>
      <c r="K45" s="21"/>
      <c r="L45" s="39"/>
      <c r="M45" s="25" t="s">
        <v>118</v>
      </c>
      <c r="N45" s="38"/>
      <c r="O45" s="38"/>
      <c r="P45" s="38"/>
      <c r="Q45" s="38"/>
      <c r="R45" s="38"/>
      <c r="S45" s="38"/>
      <c r="T45" s="38"/>
    </row>
    <row r="46" s="1" customFormat="1" customHeight="1" spans="1:20">
      <c r="A46" s="21">
        <v>39</v>
      </c>
      <c r="B46" s="25" t="s">
        <v>116</v>
      </c>
      <c r="C46" s="23" t="s">
        <v>119</v>
      </c>
      <c r="D46" s="23" t="s">
        <v>48</v>
      </c>
      <c r="E46" s="23">
        <v>10</v>
      </c>
      <c r="F46" s="23"/>
      <c r="G46" s="21">
        <f t="shared" si="1"/>
        <v>0</v>
      </c>
      <c r="H46" s="24">
        <v>0.13</v>
      </c>
      <c r="I46" s="21" t="s">
        <v>31</v>
      </c>
      <c r="J46" s="21" t="s">
        <v>31</v>
      </c>
      <c r="K46" s="21"/>
      <c r="L46" s="39"/>
      <c r="M46" s="25" t="s">
        <v>118</v>
      </c>
      <c r="N46" s="38"/>
      <c r="O46" s="38"/>
      <c r="P46" s="38"/>
      <c r="Q46" s="38"/>
      <c r="R46" s="38"/>
      <c r="S46" s="38"/>
      <c r="T46" s="38"/>
    </row>
    <row r="47" s="1" customFormat="1" customHeight="1" spans="1:13">
      <c r="A47" s="21">
        <v>40</v>
      </c>
      <c r="B47" s="25" t="s">
        <v>120</v>
      </c>
      <c r="C47" s="23" t="s">
        <v>121</v>
      </c>
      <c r="D47" s="23" t="s">
        <v>48</v>
      </c>
      <c r="E47" s="23">
        <v>20</v>
      </c>
      <c r="F47" s="23"/>
      <c r="G47" s="21">
        <f t="shared" si="1"/>
        <v>0</v>
      </c>
      <c r="H47" s="24">
        <v>0.13</v>
      </c>
      <c r="I47" s="21" t="s">
        <v>31</v>
      </c>
      <c r="J47" s="21" t="s">
        <v>31</v>
      </c>
      <c r="K47" s="21"/>
      <c r="L47" s="39"/>
      <c r="M47" s="25" t="s">
        <v>118</v>
      </c>
    </row>
    <row r="48" s="1" customFormat="1" customHeight="1" spans="1:13">
      <c r="A48" s="21">
        <v>41</v>
      </c>
      <c r="B48" s="25" t="s">
        <v>122</v>
      </c>
      <c r="C48" s="23" t="s">
        <v>123</v>
      </c>
      <c r="D48" s="23" t="s">
        <v>30</v>
      </c>
      <c r="E48" s="23">
        <v>22</v>
      </c>
      <c r="F48" s="23"/>
      <c r="G48" s="21">
        <f t="shared" si="1"/>
        <v>0</v>
      </c>
      <c r="H48" s="24">
        <v>0.13</v>
      </c>
      <c r="I48" s="21" t="s">
        <v>31</v>
      </c>
      <c r="J48" s="21" t="s">
        <v>31</v>
      </c>
      <c r="K48" s="21"/>
      <c r="L48" s="39"/>
      <c r="M48" s="25" t="s">
        <v>118</v>
      </c>
    </row>
    <row r="49" s="1" customFormat="1" customHeight="1" spans="1:13">
      <c r="A49" s="21">
        <v>42</v>
      </c>
      <c r="B49" s="22" t="s">
        <v>124</v>
      </c>
      <c r="C49" s="21" t="s">
        <v>125</v>
      </c>
      <c r="D49" s="23" t="s">
        <v>30</v>
      </c>
      <c r="E49" s="21">
        <v>22</v>
      </c>
      <c r="F49" s="21"/>
      <c r="G49" s="21">
        <f t="shared" si="1"/>
        <v>0</v>
      </c>
      <c r="H49" s="24">
        <v>0.13</v>
      </c>
      <c r="I49" s="21" t="s">
        <v>31</v>
      </c>
      <c r="J49" s="21" t="s">
        <v>31</v>
      </c>
      <c r="K49" s="21"/>
      <c r="L49" s="39"/>
      <c r="M49" s="25" t="s">
        <v>118</v>
      </c>
    </row>
    <row r="50" s="3" customFormat="1" customHeight="1" spans="1:23">
      <c r="A50" s="21">
        <v>43</v>
      </c>
      <c r="B50" s="22" t="s">
        <v>126</v>
      </c>
      <c r="C50" s="22" t="s">
        <v>127</v>
      </c>
      <c r="D50" s="23" t="s">
        <v>30</v>
      </c>
      <c r="E50" s="21">
        <v>20</v>
      </c>
      <c r="F50" s="21"/>
      <c r="G50" s="21">
        <f t="shared" si="1"/>
        <v>0</v>
      </c>
      <c r="H50" s="24">
        <v>0.13</v>
      </c>
      <c r="I50" s="21" t="s">
        <v>31</v>
      </c>
      <c r="J50" s="21" t="s">
        <v>31</v>
      </c>
      <c r="K50" s="21"/>
      <c r="M50" s="22" t="s">
        <v>128</v>
      </c>
      <c r="N50" s="42"/>
      <c r="O50" s="42"/>
      <c r="P50" s="42"/>
      <c r="Q50" s="42"/>
      <c r="R50" s="42"/>
      <c r="S50" s="42"/>
      <c r="T50" s="42"/>
      <c r="U50" s="42"/>
      <c r="V50" s="42"/>
      <c r="W50" s="44"/>
    </row>
    <row r="51" customHeight="1" spans="1:13">
      <c r="A51" s="30" t="s">
        <v>129</v>
      </c>
      <c r="B51" s="31"/>
      <c r="C51" s="30"/>
      <c r="D51" s="30"/>
      <c r="E51" s="30"/>
      <c r="F51" s="30"/>
      <c r="G51" s="30">
        <f>SUM(G8:G50)</f>
        <v>0</v>
      </c>
      <c r="H51" s="30"/>
      <c r="I51" s="30"/>
      <c r="J51" s="30"/>
      <c r="K51" s="30"/>
      <c r="L51" s="36"/>
      <c r="M51" s="43"/>
    </row>
    <row r="52" ht="189" customHeight="1" spans="1:13">
      <c r="A52" s="32" t="s">
        <v>130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</row>
  </sheetData>
  <mergeCells count="18">
    <mergeCell ref="A1:M1"/>
    <mergeCell ref="A2:B2"/>
    <mergeCell ref="C2:F2"/>
    <mergeCell ref="H2:M2"/>
    <mergeCell ref="A3:B3"/>
    <mergeCell ref="C3:F3"/>
    <mergeCell ref="H3:M3"/>
    <mergeCell ref="A4:B4"/>
    <mergeCell ref="C4:F4"/>
    <mergeCell ref="H4:M4"/>
    <mergeCell ref="A5:B5"/>
    <mergeCell ref="C5:F5"/>
    <mergeCell ref="H5:M5"/>
    <mergeCell ref="A6:B6"/>
    <mergeCell ref="C6:F6"/>
    <mergeCell ref="H6:M6"/>
    <mergeCell ref="A51:F51"/>
    <mergeCell ref="A52:M52"/>
  </mergeCells>
  <printOptions horizontalCentered="1"/>
  <pageMargins left="0.357638888888889" right="0.357638888888889" top="0.605555555555556" bottom="0.605555555555556" header="0.5" footer="0.302777777777778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5" sqref="N2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JLBK.jiankai.huang</dc:creator>
  <cp:lastModifiedBy>相聚</cp:lastModifiedBy>
  <dcterms:created xsi:type="dcterms:W3CDTF">2023-06-12T01:57:00Z</dcterms:created>
  <dcterms:modified xsi:type="dcterms:W3CDTF">2023-06-12T04:06:41Z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