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<sst xmlns="http://schemas.openxmlformats.org/spreadsheetml/2006/main" count="65" uniqueCount="61">
  <si>
    <t>田林百矿田田碳素有限公司田田液体沥青卸料询价单</t>
  </si>
  <si>
    <t>收件单位</t>
  </si>
  <si>
    <t>吉利百矿集团有限公司</t>
  </si>
  <si>
    <t>发件单位</t>
  </si>
  <si>
    <t>采购员</t>
  </si>
  <si>
    <t>覃明亮 13617769606</t>
  </si>
  <si>
    <t>联系人</t>
  </si>
  <si>
    <t>报价邮箱</t>
  </si>
  <si>
    <r>
      <rPr>
        <b/>
        <sz val="12"/>
        <color rgb="FFFF0000"/>
        <rFont val="宋体"/>
        <charset val="134"/>
      </rPr>
      <t xml:space="preserve"> </t>
    </r>
    <r>
      <rPr>
        <b/>
        <sz val="12"/>
        <rFont val="宋体"/>
        <charset val="134"/>
      </rPr>
      <t>Mingliang.Tan@geely.com</t>
    </r>
  </si>
  <si>
    <t>邮箱</t>
  </si>
  <si>
    <t>收件人</t>
  </si>
  <si>
    <t>陈俊君 13056615818</t>
  </si>
  <si>
    <t>发件人</t>
  </si>
  <si>
    <t>地址</t>
  </si>
  <si>
    <t>广西田林县旧州镇板坚村桂黔（田林）经济合作产业园区</t>
  </si>
  <si>
    <t>序号</t>
  </si>
  <si>
    <t>名称</t>
  </si>
  <si>
    <t>规格型号</t>
  </si>
  <si>
    <t>单位</t>
  </si>
  <si>
    <t>数量</t>
  </si>
  <si>
    <t>单价（元）</t>
  </si>
  <si>
    <t>金额（元）</t>
  </si>
  <si>
    <t>税率</t>
  </si>
  <si>
    <t>交货期</t>
  </si>
  <si>
    <t>质保期</t>
  </si>
  <si>
    <t>厂家或品牌及材料</t>
  </si>
  <si>
    <t>备注</t>
  </si>
  <si>
    <r>
      <rPr>
        <sz val="10.45"/>
        <color rgb="FF000000"/>
        <rFont val="宋体"/>
        <charset val="134"/>
      </rPr>
      <t>沥青卸料泵</t>
    </r>
  </si>
  <si>
    <t>0.6Mpa，40m
 3/h</t>
  </si>
  <si>
    <t>台</t>
  </si>
  <si>
    <t>江苏太仓</t>
  </si>
  <si>
    <t>罐车卸料送入储槽，防爆电机，安装底架</t>
  </si>
  <si>
    <r>
      <rPr>
        <sz val="10.45"/>
        <color rgb="FF000000"/>
        <rFont val="宋体"/>
        <charset val="134"/>
      </rPr>
      <t>钢制基座</t>
    </r>
  </si>
  <si>
    <t>[16#</t>
  </si>
  <si>
    <t>套</t>
  </si>
  <si>
    <r>
      <rPr>
        <sz val="9"/>
        <color rgb="FF000000"/>
        <rFont val="宋体"/>
        <charset val="134"/>
      </rPr>
      <t>手动沥青阀</t>
    </r>
  </si>
  <si>
    <r>
      <rPr>
        <sz val="9"/>
        <color rgb="FF000000"/>
        <rFont val="宋体"/>
        <charset val="134"/>
      </rPr>
      <t>PN16 DN100</t>
    </r>
  </si>
  <si>
    <t>卸料泵组 4</t>
  </si>
  <si>
    <r>
      <rPr>
        <sz val="9"/>
        <color rgb="FF000000"/>
        <rFont val="宋体"/>
        <charset val="134"/>
      </rPr>
      <t>沥青管道</t>
    </r>
  </si>
  <si>
    <r>
      <rPr>
        <sz val="9"/>
        <color rgb="FF000000"/>
        <rFont val="宋体"/>
        <charset val="134"/>
      </rPr>
      <t>108/159 (DN100)</t>
    </r>
  </si>
  <si>
    <t>m</t>
  </si>
  <si>
    <t>浙江渤工</t>
  </si>
  <si>
    <t>泵组至储槽</t>
  </si>
  <si>
    <r>
      <rPr>
        <sz val="9"/>
        <color rgb="FF000000"/>
        <rFont val="宋体"/>
        <charset val="134"/>
      </rPr>
      <t>卸车软管</t>
    </r>
  </si>
  <si>
    <r>
      <rPr>
        <sz val="9"/>
        <color rgb="FF000000"/>
        <rFont val="宋体"/>
        <charset val="134"/>
      </rPr>
      <t>DN100</t>
    </r>
  </si>
  <si>
    <t>一端法兰，另一端快速接头或者法兰</t>
  </si>
  <si>
    <r>
      <rPr>
        <sz val="9"/>
        <color rgb="FF000000"/>
        <rFont val="宋体"/>
        <charset val="134"/>
      </rPr>
      <t>伴热系统</t>
    </r>
  </si>
  <si>
    <t>不锈钢软管、过渡管、伴热钢管、钢阀等</t>
  </si>
  <si>
    <r>
      <rPr>
        <sz val="10.45"/>
        <color rgb="FF000000"/>
        <rFont val="宋体"/>
        <charset val="134"/>
      </rPr>
      <t>套</t>
    </r>
  </si>
  <si>
    <t>沥青泵阀、沥青管道伴热</t>
  </si>
  <si>
    <r>
      <rPr>
        <sz val="9"/>
        <color rgb="FF000000"/>
        <rFont val="宋体"/>
        <charset val="134"/>
      </rPr>
      <t>新增设备电控系统</t>
    </r>
  </si>
  <si>
    <t>伴热钢管、钢阀等</t>
  </si>
  <si>
    <t>现场控制柜，含配电室至现场电控柜及电控柜至沥青泵的电缆、桥架</t>
  </si>
  <si>
    <r>
      <rPr>
        <sz val="9"/>
        <color rgb="FF000000"/>
        <rFont val="宋体"/>
        <charset val="134"/>
      </rPr>
      <t>现场用雨棚</t>
    </r>
  </si>
  <si>
    <t>长*宽*高：6m*3.5m*2.5m/21m</t>
  </si>
  <si>
    <t>立柱：φ89×4 焊管—6 件；横撑、横梁：50×80×3 方管、[8#槽钢；顶板：δ=0.5 彩钢板四周无围板</t>
  </si>
  <si>
    <r>
      <rPr>
        <sz val="9"/>
        <color rgb="FF000000"/>
        <rFont val="宋体"/>
        <charset val="134"/>
      </rPr>
      <t>现场安装费</t>
    </r>
  </si>
  <si>
    <t>机械、人工、辅料、调试</t>
  </si>
  <si>
    <t>合计（元）</t>
  </si>
  <si>
    <t>是否接收分项（）是（）否</t>
  </si>
  <si>
    <r>
      <rPr>
        <sz val="11"/>
        <color theme="1"/>
        <rFont val="宋体"/>
        <charset val="134"/>
        <scheme val="minor"/>
      </rPr>
      <t>注：请贵公司收到函后于</t>
    </r>
    <r>
      <rPr>
        <sz val="11"/>
        <color rgb="FFFF0000"/>
        <rFont val="宋体"/>
        <charset val="134"/>
        <scheme val="minor"/>
      </rPr>
      <t xml:space="preserve"> 2023年9月9日17时00分前</t>
    </r>
    <r>
      <rPr>
        <sz val="11"/>
        <color theme="1"/>
        <rFont val="宋体"/>
        <charset val="134"/>
        <scheme val="minor"/>
      </rPr>
      <t xml:space="preserve">将报价文件盖章扫描PDF格式方式及报价电子版上传至我司邮箱 Mingliang.Tan@geely.com。邮件标题命名为XX公司+XX项目报价单(报价单要求必须盖公司公章，非公章报价单视为无效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2、交货地点：广西田林县旧州镇板坚村桂黔（田林）经济合作产业园区田林百矿田田碳素有限公司。
3、交货期： 30天，交货时间每迟交1天，扣迟交物资金额的0.5%作为违约金；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6、付款方式：货到验收合格，发票到入账60个工作日内付款。
                                                                                                             报价单位（盖章）：
                                                                                                             2023年  月  日
                                                       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</si>
</sst>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2"/>
      <color rgb="FF800080"/>
      <name val="宋体"/>
      <charset val="0"/>
      <scheme val="minor"/>
    </font>
    <font>
      <b/>
      <sz val="12"/>
      <name val="宋体"/>
      <charset val="134"/>
    </font>
    <font>
      <sz val="10.45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31" fillId="0" borderId="0">
      <alignment vertical="center"/>
    </xf>
    <xf numFmtId="0" fontId="2" fillId="0" borderId="0">
      <alignment horizontal="center" vertical="center"/>
    </xf>
    <xf numFmtId="0" fontId="32" fillId="0" borderId="0"/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49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2" fillId="0" borderId="4" xfId="49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6" xfId="49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5" xfId="49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5" xfId="6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2" fillId="0" borderId="10" xfId="49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1" xfId="5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4" xfId="5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" xfId="49" applyFill="1" applyBorder="1" applyAlignment="1" quotePrefix="1">
      <alignment horizontal="left" vertical="center" wrapText="1"/>
    </xf>
    <xf numFmtId="0" fontId="2" fillId="0" borderId="4" xfId="49" applyFill="1" applyBorder="1" applyAlignment="1" quotePrefix="1">
      <alignment horizontal="left" vertical="center" wrapText="1"/>
    </xf>
    <xf numFmtId="0" fontId="2" fillId="0" borderId="6" xfId="49" applyFill="1" applyBorder="1" applyAlignment="1" quotePrefix="1">
      <alignment horizontal="left" vertical="center" wrapText="1"/>
    </xf>
    <xf numFmtId="0" fontId="2" fillId="0" borderId="5" xfId="49" applyFill="1" applyBorder="1" applyAlignment="1" quotePrefix="1">
      <alignment horizontal="left" vertical="center" wrapText="1"/>
    </xf>
    <xf numFmtId="0" fontId="7" fillId="0" borderId="11" xfId="5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" xfId="49"/>
    <cellStyle name="常规 2 2" xfId="50"/>
    <cellStyle name="S2" xfId="51"/>
    <cellStyle name="样式 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topLeftCell="A2" workbookViewId="0">
      <selection activeCell="G12" sqref="G12"/>
    </sheetView>
  </sheetViews>
  <sheetFormatPr defaultColWidth="14.75" defaultRowHeight="27" customHeight="1"/>
  <cols>
    <col min="1" max="1" width="5.88333333333333" style="2" customWidth="1"/>
    <col min="2" max="2" width="14" style="3" customWidth="1"/>
    <col min="3" max="3" width="34.225" customWidth="1"/>
    <col min="4" max="4" width="8.25" customWidth="1"/>
    <col min="5" max="5" width="9.63333333333333" customWidth="1"/>
    <col min="6" max="6" width="12.775" customWidth="1"/>
    <col min="7" max="7" width="13.225" customWidth="1"/>
    <col min="8" max="8" width="6.88333333333333" customWidth="1"/>
    <col min="9" max="10" width="12.1333333333333" customWidth="1"/>
    <col min="11" max="11" width="12.6666666666667" customWidth="1"/>
    <col min="12" max="12" width="8.44166666666667" customWidth="1"/>
    <col min="13" max="13" width="16" customWidth="1"/>
    <col min="14" max="16377" width="14.75" customWidth="1"/>
  </cols>
  <sheetData>
    <row r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45" t="s">
        <v>1</v>
      </c>
      <c r="B2" s="6"/>
      <c r="C2" s="5" t="s">
        <v>2</v>
      </c>
      <c r="D2" s="7"/>
      <c r="E2" s="7"/>
      <c r="F2" s="7"/>
      <c r="G2" s="46" t="s">
        <v>3</v>
      </c>
      <c r="H2" s="9"/>
      <c r="I2" s="35"/>
      <c r="J2" s="35"/>
      <c r="K2" s="35"/>
      <c r="L2" s="35"/>
      <c r="M2" s="36"/>
    </row>
    <row r="3" ht="25" customHeight="1" spans="1:13">
      <c r="A3" s="47" t="s">
        <v>4</v>
      </c>
      <c r="B3" s="11"/>
      <c r="C3" s="5" t="s">
        <v>5</v>
      </c>
      <c r="D3" s="7"/>
      <c r="E3" s="7"/>
      <c r="F3" s="7"/>
      <c r="G3" s="46" t="s">
        <v>6</v>
      </c>
      <c r="H3" s="9"/>
      <c r="I3" s="35"/>
      <c r="J3" s="35"/>
      <c r="K3" s="35"/>
      <c r="L3" s="35"/>
      <c r="M3" s="36"/>
    </row>
    <row r="4" ht="25" customHeight="1" spans="1:13">
      <c r="A4" s="48" t="s">
        <v>7</v>
      </c>
      <c r="B4" s="13"/>
      <c r="C4" s="14" t="s">
        <v>8</v>
      </c>
      <c r="D4" s="15"/>
      <c r="E4" s="15"/>
      <c r="F4" s="15"/>
      <c r="G4" s="46" t="s">
        <v>9</v>
      </c>
      <c r="H4" s="16"/>
      <c r="I4" s="35"/>
      <c r="J4" s="35"/>
      <c r="K4" s="35"/>
      <c r="L4" s="35"/>
      <c r="M4" s="36"/>
    </row>
    <row r="5" ht="25" customHeight="1" spans="1:13">
      <c r="A5" s="12" t="s">
        <v>10</v>
      </c>
      <c r="B5" s="13"/>
      <c r="C5" s="5" t="s">
        <v>11</v>
      </c>
      <c r="D5" s="7"/>
      <c r="E5" s="7"/>
      <c r="F5" s="7"/>
      <c r="G5" s="46" t="s">
        <v>12</v>
      </c>
      <c r="H5" s="9"/>
      <c r="I5" s="35"/>
      <c r="J5" s="35"/>
      <c r="K5" s="35"/>
      <c r="L5" s="35"/>
      <c r="M5" s="36"/>
    </row>
    <row r="6" ht="36" customHeight="1" spans="1:13">
      <c r="A6" s="48" t="s">
        <v>13</v>
      </c>
      <c r="B6" s="17"/>
      <c r="C6" s="18" t="s">
        <v>14</v>
      </c>
      <c r="D6" s="7"/>
      <c r="E6" s="7"/>
      <c r="F6" s="7"/>
      <c r="G6" s="46" t="s">
        <v>13</v>
      </c>
      <c r="H6" s="9"/>
      <c r="I6" s="35"/>
      <c r="J6" s="35"/>
      <c r="K6" s="35"/>
      <c r="L6" s="35"/>
      <c r="M6" s="36"/>
    </row>
    <row r="7" ht="30" customHeight="1" spans="1:19">
      <c r="A7" s="19" t="s">
        <v>15</v>
      </c>
      <c r="B7" s="20" t="s">
        <v>16</v>
      </c>
      <c r="C7" s="19" t="s">
        <v>17</v>
      </c>
      <c r="D7" s="19" t="s">
        <v>18</v>
      </c>
      <c r="E7" s="19" t="s">
        <v>19</v>
      </c>
      <c r="F7" s="20" t="s">
        <v>20</v>
      </c>
      <c r="G7" s="20" t="s">
        <v>21</v>
      </c>
      <c r="H7" s="49" t="s">
        <v>22</v>
      </c>
      <c r="I7" s="21" t="s">
        <v>23</v>
      </c>
      <c r="J7" s="21" t="s">
        <v>24</v>
      </c>
      <c r="K7" s="37" t="s">
        <v>25</v>
      </c>
      <c r="L7" s="38" t="s">
        <v>26</v>
      </c>
      <c r="M7" s="39"/>
      <c r="N7" s="2"/>
      <c r="O7" s="2"/>
      <c r="P7" s="2"/>
      <c r="Q7" s="2"/>
      <c r="R7" s="2"/>
      <c r="S7" s="2"/>
    </row>
    <row r="8" s="1" customFormat="1" customHeight="1" spans="1:19">
      <c r="A8" s="22">
        <v>1</v>
      </c>
      <c r="B8" s="23" t="s">
        <v>27</v>
      </c>
      <c r="C8" s="24" t="s">
        <v>28</v>
      </c>
      <c r="D8" s="22" t="s">
        <v>29</v>
      </c>
      <c r="E8" s="25">
        <v>2</v>
      </c>
      <c r="F8" s="22">
        <v>36500</v>
      </c>
      <c r="G8" s="22">
        <v>73000</v>
      </c>
      <c r="H8" s="26"/>
      <c r="I8" s="22"/>
      <c r="J8" s="22"/>
      <c r="K8" s="40" t="s">
        <v>30</v>
      </c>
      <c r="L8" s="41" t="s">
        <v>31</v>
      </c>
      <c r="M8" s="41"/>
      <c r="N8" s="42"/>
      <c r="O8" s="42"/>
      <c r="P8" s="42"/>
      <c r="Q8" s="42"/>
      <c r="R8" s="42"/>
      <c r="S8" s="42"/>
    </row>
    <row r="9" s="1" customFormat="1" customHeight="1" spans="1:19">
      <c r="A9" s="22">
        <v>2</v>
      </c>
      <c r="B9" s="23" t="s">
        <v>32</v>
      </c>
      <c r="C9" s="23" t="s">
        <v>33</v>
      </c>
      <c r="D9" s="22" t="s">
        <v>34</v>
      </c>
      <c r="E9" s="25">
        <v>1</v>
      </c>
      <c r="F9" s="22">
        <v>5500</v>
      </c>
      <c r="G9" s="22">
        <v>5500</v>
      </c>
      <c r="H9" s="26"/>
      <c r="I9" s="22"/>
      <c r="J9" s="22"/>
      <c r="K9" s="40"/>
      <c r="L9" s="41"/>
      <c r="M9" s="41"/>
      <c r="N9" s="42"/>
      <c r="O9" s="42"/>
      <c r="P9" s="42"/>
      <c r="Q9" s="42"/>
      <c r="R9" s="42"/>
      <c r="S9" s="42"/>
    </row>
    <row r="10" s="1" customFormat="1" customHeight="1" spans="1:19">
      <c r="A10" s="22">
        <v>3</v>
      </c>
      <c r="B10" s="27" t="s">
        <v>35</v>
      </c>
      <c r="C10" s="23" t="s">
        <v>36</v>
      </c>
      <c r="D10" s="22" t="s">
        <v>29</v>
      </c>
      <c r="E10" s="25">
        <v>4</v>
      </c>
      <c r="F10" s="22">
        <v>2300</v>
      </c>
      <c r="G10" s="22">
        <v>9200</v>
      </c>
      <c r="H10" s="26"/>
      <c r="I10" s="22"/>
      <c r="J10" s="22"/>
      <c r="K10" s="40"/>
      <c r="L10" s="41" t="s">
        <v>37</v>
      </c>
      <c r="M10" s="41"/>
      <c r="N10" s="42"/>
      <c r="O10" s="42"/>
      <c r="P10" s="42"/>
      <c r="Q10" s="42"/>
      <c r="R10" s="42"/>
      <c r="S10" s="42"/>
    </row>
    <row r="11" s="1" customFormat="1" customHeight="1" spans="1:19">
      <c r="A11" s="22">
        <v>4</v>
      </c>
      <c r="B11" s="27" t="s">
        <v>38</v>
      </c>
      <c r="C11" s="23" t="s">
        <v>39</v>
      </c>
      <c r="D11" s="22" t="s">
        <v>40</v>
      </c>
      <c r="E11" s="25">
        <v>7</v>
      </c>
      <c r="F11" s="22">
        <v>7200</v>
      </c>
      <c r="G11" s="22">
        <v>50400</v>
      </c>
      <c r="H11" s="26"/>
      <c r="I11" s="22"/>
      <c r="J11" s="22"/>
      <c r="K11" s="40" t="s">
        <v>41</v>
      </c>
      <c r="L11" s="41" t="s">
        <v>42</v>
      </c>
      <c r="M11" s="41"/>
      <c r="N11" s="42"/>
      <c r="O11" s="42"/>
      <c r="P11" s="42"/>
      <c r="Q11" s="42"/>
      <c r="R11" s="42"/>
      <c r="S11" s="42"/>
    </row>
    <row r="12" s="1" customFormat="1" customHeight="1" spans="1:19">
      <c r="A12" s="22">
        <v>5</v>
      </c>
      <c r="B12" s="27" t="s">
        <v>43</v>
      </c>
      <c r="C12" s="23" t="s">
        <v>44</v>
      </c>
      <c r="D12" s="22" t="s">
        <v>40</v>
      </c>
      <c r="E12" s="25">
        <v>3</v>
      </c>
      <c r="F12" s="22">
        <v>667</v>
      </c>
      <c r="G12" s="22">
        <v>2000</v>
      </c>
      <c r="H12" s="26"/>
      <c r="I12" s="22"/>
      <c r="J12" s="22"/>
      <c r="K12" s="40"/>
      <c r="L12" s="41" t="s">
        <v>45</v>
      </c>
      <c r="M12" s="41"/>
      <c r="N12" s="42"/>
      <c r="O12" s="42"/>
      <c r="P12" s="42"/>
      <c r="Q12" s="42"/>
      <c r="R12" s="42"/>
      <c r="S12" s="42"/>
    </row>
    <row r="13" s="1" customFormat="1" customHeight="1" spans="1:19">
      <c r="A13" s="22">
        <v>6</v>
      </c>
      <c r="B13" s="27" t="s">
        <v>46</v>
      </c>
      <c r="C13" s="23" t="s">
        <v>47</v>
      </c>
      <c r="D13" s="28" t="s">
        <v>48</v>
      </c>
      <c r="E13" s="25">
        <v>1</v>
      </c>
      <c r="F13" s="22">
        <v>6000</v>
      </c>
      <c r="G13" s="22">
        <v>6000</v>
      </c>
      <c r="H13" s="26"/>
      <c r="I13" s="22"/>
      <c r="J13" s="22"/>
      <c r="K13" s="40"/>
      <c r="L13" s="41" t="s">
        <v>49</v>
      </c>
      <c r="M13" s="41"/>
      <c r="N13" s="42"/>
      <c r="O13" s="42"/>
      <c r="P13" s="42"/>
      <c r="Q13" s="42"/>
      <c r="R13" s="42"/>
      <c r="S13" s="42"/>
    </row>
    <row r="14" s="1" customFormat="1" customHeight="1" spans="1:19">
      <c r="A14" s="22">
        <v>7</v>
      </c>
      <c r="B14" s="27" t="s">
        <v>50</v>
      </c>
      <c r="C14" s="23" t="s">
        <v>51</v>
      </c>
      <c r="D14" s="28" t="s">
        <v>48</v>
      </c>
      <c r="E14" s="25">
        <v>1</v>
      </c>
      <c r="F14" s="22">
        <v>15500</v>
      </c>
      <c r="G14" s="22">
        <v>15500</v>
      </c>
      <c r="H14" s="26"/>
      <c r="I14" s="22"/>
      <c r="J14" s="22"/>
      <c r="K14" s="40"/>
      <c r="L14" s="41" t="s">
        <v>52</v>
      </c>
      <c r="M14" s="41"/>
      <c r="N14" s="42"/>
      <c r="O14" s="42"/>
      <c r="P14" s="42"/>
      <c r="Q14" s="42"/>
      <c r="R14" s="42"/>
      <c r="S14" s="42"/>
    </row>
    <row r="15" s="1" customFormat="1" customHeight="1" spans="1:19">
      <c r="A15" s="22">
        <v>8</v>
      </c>
      <c r="B15" s="27" t="s">
        <v>53</v>
      </c>
      <c r="C15" s="23" t="s">
        <v>54</v>
      </c>
      <c r="D15" s="22"/>
      <c r="E15" s="25"/>
      <c r="F15" s="22">
        <v>29000</v>
      </c>
      <c r="G15" s="22">
        <v>29000</v>
      </c>
      <c r="H15" s="26"/>
      <c r="I15" s="22"/>
      <c r="J15" s="22"/>
      <c r="K15" s="40"/>
      <c r="L15" s="41" t="s">
        <v>55</v>
      </c>
      <c r="M15" s="41"/>
      <c r="N15" s="42"/>
      <c r="O15" s="42"/>
      <c r="P15" s="42"/>
      <c r="Q15" s="42"/>
      <c r="R15" s="42"/>
      <c r="S15" s="42"/>
    </row>
    <row r="16" s="1" customFormat="1" customHeight="1" spans="1:19">
      <c r="A16" s="22">
        <v>9</v>
      </c>
      <c r="B16" s="27" t="s">
        <v>56</v>
      </c>
      <c r="C16" s="27"/>
      <c r="D16" s="22"/>
      <c r="E16" s="25"/>
      <c r="F16" s="22">
        <v>38000</v>
      </c>
      <c r="G16" s="22">
        <v>38000</v>
      </c>
      <c r="H16" s="26"/>
      <c r="I16" s="22"/>
      <c r="J16" s="22"/>
      <c r="K16" s="40"/>
      <c r="L16" s="41" t="s">
        <v>57</v>
      </c>
      <c r="M16" s="41"/>
      <c r="N16" s="42"/>
      <c r="O16" s="42"/>
      <c r="P16" s="42"/>
      <c r="Q16" s="42"/>
      <c r="R16" s="42"/>
      <c r="S16" s="42"/>
    </row>
    <row r="17" customHeight="1" spans="1:13">
      <c r="A17" s="29" t="s">
        <v>58</v>
      </c>
      <c r="B17" s="30"/>
      <c r="C17" s="29"/>
      <c r="D17" s="29"/>
      <c r="E17" s="29"/>
      <c r="F17" s="29"/>
      <c r="G17" s="29">
        <f>SUM(G8:G16)</f>
        <v>228600</v>
      </c>
      <c r="H17" s="31" t="s">
        <v>59</v>
      </c>
      <c r="I17" s="31"/>
      <c r="J17" s="31"/>
      <c r="K17" s="31"/>
      <c r="L17" s="43"/>
      <c r="M17" s="44"/>
    </row>
    <row r="18" ht="189" customHeight="1" spans="1:13">
      <c r="A18" s="32" t="s">
        <v>60</v>
      </c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</sheetData>
  <mergeCells count="29">
    <mergeCell ref="A1:M1"/>
    <mergeCell ref="A2:B2"/>
    <mergeCell ref="C2:F2"/>
    <mergeCell ref="H2:M2"/>
    <mergeCell ref="A3:B3"/>
    <mergeCell ref="C3:F3"/>
    <mergeCell ref="H3:M3"/>
    <mergeCell ref="A4:B4"/>
    <mergeCell ref="C4:F4"/>
    <mergeCell ref="H4:M4"/>
    <mergeCell ref="A5:B5"/>
    <mergeCell ref="C5:F5"/>
    <mergeCell ref="H5:M5"/>
    <mergeCell ref="A6:B6"/>
    <mergeCell ref="C6:F6"/>
    <mergeCell ref="H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A17:F17"/>
    <mergeCell ref="H17:M17"/>
    <mergeCell ref="A18:M18"/>
  </mergeCells>
  <printOptions horizontalCentered="1"/>
  <pageMargins left="0.357638888888889" right="0.357638888888889" top="0.605555555555556" bottom="0.605555555555556" header="0.5" footer="0.30277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田林百矿田田碳素有限公司</cp:lastModifiedBy>
  <dcterms:created xsi:type="dcterms:W3CDTF">2023-06-12T01:57:00Z</dcterms:created>
  <dcterms:modified xsi:type="dcterms:W3CDTF">2023-09-20T09:50:30Z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B99829FE042E4EA2BDED364BBDE46F81_13</vt:lpwstr>
  </property>
</Properties>
</file>