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Sheet1!$A$9:$O$24</definedName>
  </definedNames>
  <calcPr calcId="144525"/>
</workbook>
</file>

<file path=xl/sharedStrings.xml><?xml version="1.0" encoding="utf-8"?>
<sst xmlns="http://schemas.openxmlformats.org/spreadsheetml/2006/main" count="159" uniqueCount="78">
  <si>
    <t>田阳铝厂、银海发电气动高压注油器等采购项目报价函</t>
  </si>
  <si>
    <t>收件单位</t>
  </si>
  <si>
    <t>吉利百矿集团电解铝、电力业务部</t>
  </si>
  <si>
    <t>发件单位</t>
  </si>
  <si>
    <t>采购员</t>
  </si>
  <si>
    <t>班海姗</t>
  </si>
  <si>
    <t>联系人</t>
  </si>
  <si>
    <t xml:space="preserve"> </t>
  </si>
  <si>
    <t>报价邮箱</t>
  </si>
  <si>
    <t>Haishan.Ban@geely.com</t>
  </si>
  <si>
    <t>邮箱</t>
  </si>
  <si>
    <t/>
  </si>
  <si>
    <t>收件人</t>
  </si>
  <si>
    <t>班海姗18377655133</t>
  </si>
  <si>
    <t>发件人</t>
  </si>
  <si>
    <t>地址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</si>
  <si>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</si>
  <si>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</si>
  <si>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</si>
  <si>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</si>
  <si>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</si>
  <si>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</si>
  <si>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</si>
  <si>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</si>
  <si>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</si>
  <si>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</si>
  <si>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</si>
  <si>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</si>
  <si>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</si>
  <si>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</si>
  <si>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</si>
  <si>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</si>
  <si>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气动高压注油器</t>
  </si>
  <si>
    <t>L=35,12L 0.6-0.8兆帕（油桶容量40L，包含加油管10米，打油枪）</t>
  </si>
  <si>
    <t>套</t>
  </si>
  <si>
    <t>必填</t>
  </si>
  <si>
    <t>田阳铝厂阳极组装车间</t>
  </si>
  <si>
    <t>环形链轮</t>
  </si>
  <si>
    <t>配两个薄圆柱滚轮轴承</t>
  </si>
  <si>
    <t>40Cr钢</t>
  </si>
  <si>
    <t>挂锁</t>
  </si>
  <si>
    <t>中号,锁梁直径10mm</t>
  </si>
  <si>
    <t>304 不锈钢</t>
  </si>
  <si>
    <t>把</t>
  </si>
  <si>
    <t>田阳铝厂检修车间</t>
  </si>
  <si>
    <t>挂钩</t>
  </si>
  <si>
    <t>270*90</t>
  </si>
  <si>
    <t>ZGMn13耐磨损高锰钢、防磁</t>
  </si>
  <si>
    <t>个</t>
  </si>
  <si>
    <t>田阳铝厂电解二车间</t>
  </si>
  <si>
    <t>田阳铝厂电解一车间</t>
  </si>
  <si>
    <t>钢化玻璃</t>
  </si>
  <si>
    <t>620*800*8mm/耐温≥1000℃</t>
  </si>
  <si>
    <t>白玻璃</t>
  </si>
  <si>
    <t>块</t>
  </si>
  <si>
    <t>350*800*8mm/耐温≥1000℃</t>
  </si>
  <si>
    <t>U型抱箍</t>
  </si>
  <si>
    <t>内径30mm</t>
  </si>
  <si>
    <t>不锈钢</t>
  </si>
  <si>
    <t>田阳铝厂供电车间</t>
  </si>
  <si>
    <t>PPR直通</t>
  </si>
  <si>
    <t>DN32 PN2.0MPa</t>
  </si>
  <si>
    <t>韦盛</t>
  </si>
  <si>
    <t>广西百色银海发电有限公司</t>
  </si>
  <si>
    <t>300021720</t>
  </si>
  <si>
    <t>针阀式注油杯</t>
  </si>
  <si>
    <t>M14*1.5（100毫升）-55（油杯外径）GB1158-89</t>
  </si>
  <si>
    <t>油泵房</t>
  </si>
  <si>
    <t>300013719</t>
  </si>
  <si>
    <t>冲水阀</t>
  </si>
  <si>
    <t>手按式 PVC管径为Φ25</t>
  </si>
  <si>
    <t>陆志</t>
  </si>
  <si>
    <t>曾祥甫</t>
  </si>
  <si>
    <t>300022053</t>
  </si>
  <si>
    <t>止回阀垫片</t>
  </si>
  <si>
    <t>匹配阀门型号：H44T，PN1.6，DN125，T≤150℃；椭圆形平面金属垫片</t>
  </si>
  <si>
    <t>合计</t>
  </si>
  <si>
    <r>
      <t>注：请贵公司收到函后于</t>
    </r>
    <r>
      <rPr>
        <sz val="12"/>
        <color rgb="FFFF0000"/>
        <rFont val="宋体"/>
        <charset val="134"/>
      </rPr>
      <t xml:space="preserve"> 2023年10月10日10时00分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2、交货地点：田阳铝厂、银海电厂指定点
3、交货期：  15-20天，交货时间每迟交1天，扣迟交物资金额的0.5%作为违约金；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</si>
</sst>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horizontal="right"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10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center"/>
    </xf>
    <xf numFmtId="0" fontId="3" fillId="0" borderId="0">
      <alignment horizontal="left" vertical="top"/>
    </xf>
    <xf numFmtId="0" fontId="5" fillId="0" borderId="0">
      <alignment horizontal="left" vertical="top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44" applyAlignment="1">
      <alignment horizontal="center" vertical="center" wrapText="1"/>
    </xf>
    <xf numFmtId="0" fontId="1" fillId="0" borderId="0" xfId="44" applyFill="1" applyAlignment="1">
      <alignment horizontal="center" vertical="center" wrapText="1"/>
    </xf>
    <xf numFmtId="0" fontId="2" fillId="0" borderId="1" xfId="47" applyBorder="1" applyAlignment="1">
      <alignment horizontal="left" vertical="center" wrapText="1"/>
    </xf>
    <xf numFmtId="0" fontId="2" fillId="0" borderId="2" xfId="47" applyBorder="1" applyAlignment="1">
      <alignment horizontal="left" vertical="center" wrapText="1"/>
    </xf>
    <xf numFmtId="0" fontId="2" fillId="0" borderId="1" xfId="47" applyFill="1" applyBorder="1" applyAlignment="1">
      <alignment horizontal="left" vertical="center" wrapText="1"/>
    </xf>
    <xf numFmtId="0" fontId="2" fillId="0" borderId="3" xfId="47" applyBorder="1" applyAlignment="1">
      <alignment horizontal="left" vertical="center" wrapText="1"/>
    </xf>
    <xf numFmtId="0" fontId="2" fillId="0" borderId="4" xfId="47" applyBorder="1" applyAlignment="1">
      <alignment horizontal="left" vertical="center" wrapText="1"/>
    </xf>
    <xf numFmtId="0" fontId="2" fillId="0" borderId="3" xfId="47" applyFill="1" applyBorder="1" applyAlignment="1">
      <alignment horizontal="left" vertical="center" wrapText="1"/>
    </xf>
    <xf numFmtId="0" fontId="2" fillId="0" borderId="5" xfId="51" applyBorder="1" applyAlignment="1">
      <alignment horizontal="center" vertical="center" wrapText="1"/>
    </xf>
    <xf numFmtId="0" fontId="2" fillId="0" borderId="4" xfId="51" applyBorder="1" applyAlignment="1">
      <alignment horizontal="center" vertical="center" wrapText="1"/>
    </xf>
    <xf numFmtId="0" fontId="2" fillId="0" borderId="5" xfId="51" applyFill="1" applyBorder="1" applyAlignment="1">
      <alignment horizontal="center" vertical="center" wrapText="1"/>
    </xf>
    <xf numFmtId="0" fontId="3" fillId="0" borderId="4" xfId="56" applyFill="1" applyBorder="1" applyAlignment="1">
      <alignment horizontal="center" vertical="center" wrapText="1"/>
    </xf>
    <xf numFmtId="0" fontId="3" fillId="0" borderId="4" xfId="56" applyNumberFormat="1" applyBorder="1" applyAlignment="1">
      <alignment horizontal="center" vertical="center" wrapText="1"/>
    </xf>
    <xf numFmtId="0" fontId="3" fillId="0" borderId="4" xfId="56" applyBorder="1" applyAlignment="1">
      <alignment horizontal="center" vertical="center" wrapText="1"/>
    </xf>
    <xf numFmtId="0" fontId="4" fillId="0" borderId="4" xfId="57" applyNumberFormat="1" applyBorder="1" applyAlignment="1">
      <alignment horizontal="center" vertical="center" wrapText="1"/>
    </xf>
    <xf numFmtId="0" fontId="3" fillId="0" borderId="4" xfId="56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3" xfId="51" applyBorder="1" applyAlignment="1">
      <alignment horizontal="center" vertical="center" wrapText="1"/>
    </xf>
    <xf numFmtId="0" fontId="2" fillId="0" borderId="3" xfId="51" applyFill="1" applyBorder="1" applyAlignment="1">
      <alignment horizontal="center" vertical="center" wrapText="1"/>
    </xf>
    <xf numFmtId="0" fontId="2" fillId="0" borderId="2" xfId="51" applyBorder="1" applyAlignment="1">
      <alignment horizontal="center" vertical="center" wrapText="1"/>
    </xf>
    <xf numFmtId="0" fontId="5" fillId="0" borderId="1" xfId="59" applyFont="1" applyBorder="1" applyAlignment="1">
      <alignment horizontal="left" vertical="top" wrapText="1"/>
    </xf>
    <xf numFmtId="0" fontId="5" fillId="0" borderId="3" xfId="59" applyBorder="1" applyAlignment="1">
      <alignment horizontal="left" vertical="top" wrapText="1"/>
    </xf>
    <xf numFmtId="0" fontId="5" fillId="0" borderId="3" xfId="59" applyFill="1" applyBorder="1" applyAlignment="1">
      <alignment horizontal="left" vertical="top" wrapText="1"/>
    </xf>
    <xf numFmtId="0" fontId="3" fillId="0" borderId="0" xfId="18" applyAlignment="1">
      <alignment horizontal="right" vertical="center" wrapText="1"/>
    </xf>
    <xf numFmtId="0" fontId="3" fillId="0" borderId="0" xfId="54" applyAlignment="1">
      <alignment horizontal="left" vertical="center" wrapText="1"/>
    </xf>
    <xf numFmtId="0" fontId="5" fillId="0" borderId="4" xfId="33" applyBorder="1" applyAlignment="1">
      <alignment horizontal="center" vertical="center" wrapText="1"/>
    </xf>
    <xf numFmtId="0" fontId="3" fillId="0" borderId="1" xfId="58" applyBorder="1" applyAlignment="1">
      <alignment horizontal="left" vertical="top" wrapText="1"/>
    </xf>
    <xf numFmtId="0" fontId="3" fillId="0" borderId="3" xfId="58" applyBorder="1" applyAlignment="1">
      <alignment horizontal="left" vertical="top" wrapText="1"/>
    </xf>
    <xf numFmtId="0" fontId="3" fillId="0" borderId="2" xfId="58" applyBorder="1" applyAlignment="1">
      <alignment horizontal="left" vertical="top" wrapText="1"/>
    </xf>
    <xf numFmtId="0" fontId="5" fillId="0" borderId="2" xfId="59" applyBorder="1" applyAlignment="1">
      <alignment horizontal="left" vertical="top" wrapText="1"/>
    </xf>
    <xf numFmtId="0" fontId="2" fillId="0" borderId="1" xfId="47" applyBorder="1" applyAlignment="1" quotePrefix="1">
      <alignment horizontal="left" vertical="center" wrapText="1"/>
    </xf>
    <xf numFmtId="0" fontId="2" fillId="0" borderId="4" xfId="47" applyBorder="1" applyAlignment="1" quotePrefix="1">
      <alignment horizontal="left" vertical="center" wrapText="1"/>
    </xf>
    <xf numFmtId="0" fontId="2" fillId="0" borderId="1" xfId="47" applyFill="1" applyBorder="1" applyAlignment="1" quotePrefix="1">
      <alignment horizontal="left" vertical="center" wrapText="1"/>
    </xf>
    <xf numFmtId="0" fontId="2" fillId="0" borderId="5" xfId="51" applyBorder="1" applyAlignment="1" quotePrefix="1">
      <alignment horizontal="center" vertical="center" wrapText="1"/>
    </xf>
    <xf numFmtId="0" fontId="2" fillId="0" borderId="4" xfId="51" applyBorder="1" applyAlignment="1" quotePrefix="1">
      <alignment horizontal="center" vertical="center" wrapText="1"/>
    </xf>
    <xf numFmtId="0" fontId="2" fillId="0" borderId="5" xfId="51" applyFill="1" applyBorder="1" applyAlignment="1" quotePrefix="1">
      <alignment horizontal="center" vertical="center" wrapText="1"/>
    </xf>
    <xf numFmtId="0" fontId="3" fillId="0" borderId="4" xfId="56" applyFill="1" applyBorder="1" applyAlignment="1" quotePrefix="1">
      <alignment horizontal="center" vertical="center" wrapText="1"/>
    </xf>
    <xf numFmtId="0" fontId="3" fillId="0" borderId="4" xfId="56" applyBorder="1" applyAlignment="1" quotePrefix="1">
      <alignment horizontal="center" vertical="center" wrapText="1"/>
    </xf>
    <xf numFmtId="0" fontId="2" fillId="0" borderId="1" xfId="51" applyBorder="1" applyAlignment="1" quotePrefix="1">
      <alignment horizontal="center" vertical="center" wrapText="1"/>
    </xf>
    <xf numFmtId="0" fontId="3" fillId="0" borderId="1" xfId="58" applyBorder="1" applyAlignment="1" quotePrefix="1">
      <alignment horizontal="left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S9" xfId="58"/>
    <cellStyle name="S10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S24" sqref="S24"/>
    </sheetView>
  </sheetViews>
  <sheetFormatPr defaultColWidth="9" defaultRowHeight="13.5"/>
  <cols>
    <col min="1" max="1" width="5.35" style="1" customWidth="1"/>
    <col min="2" max="2" width="10.55" style="1" customWidth="1"/>
    <col min="3" max="3" width="13.25" style="2" customWidth="1"/>
    <col min="4" max="4" width="20.75" style="1" customWidth="1"/>
    <col min="5" max="5" width="8.65833333333333" style="1" customWidth="1"/>
    <col min="6" max="6" width="5.35" style="1" customWidth="1"/>
    <col min="7" max="7" width="10.075" style="1" customWidth="1"/>
    <col min="8" max="8" width="11.4916666666667" style="1" customWidth="1"/>
    <col min="9" max="9" width="10.55" style="1" customWidth="1"/>
    <col min="10" max="10" width="8.18333333333333" style="1" customWidth="1"/>
    <col min="11" max="15" width="10.075" style="1" customWidth="1"/>
    <col min="16" max="16384" width="9" style="1"/>
  </cols>
  <sheetData>
    <row r="1" ht="43" customHeight="1" spans="1:15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.25" customHeight="1" spans="12:14">
      <c r="L2" s="27"/>
      <c r="M2" s="28"/>
      <c r="N2" s="28"/>
    </row>
    <row r="3" ht="25.75" customHeight="1" spans="1:15">
      <c r="A3" s="34" t="s">
        <v>1</v>
      </c>
      <c r="B3" s="6"/>
      <c r="C3" s="7" t="s">
        <v>2</v>
      </c>
      <c r="D3" s="8"/>
      <c r="E3" s="8"/>
      <c r="F3" s="6"/>
      <c r="G3" s="35" t="s">
        <v>3</v>
      </c>
      <c r="H3" s="5"/>
      <c r="I3" s="8"/>
      <c r="J3" s="8"/>
      <c r="K3" s="8"/>
      <c r="L3" s="8"/>
      <c r="M3" s="8"/>
      <c r="N3" s="8"/>
      <c r="O3" s="6"/>
    </row>
    <row r="4" ht="25.75" customHeight="1" spans="1:15">
      <c r="A4" s="34" t="s">
        <v>4</v>
      </c>
      <c r="B4" s="6"/>
      <c r="C4" s="36" t="s">
        <v>5</v>
      </c>
      <c r="D4" s="8"/>
      <c r="E4" s="8"/>
      <c r="F4" s="6"/>
      <c r="G4" s="35" t="s">
        <v>6</v>
      </c>
      <c r="H4" s="34" t="s">
        <v>7</v>
      </c>
      <c r="I4" s="8"/>
      <c r="J4" s="8"/>
      <c r="K4" s="8"/>
      <c r="L4" s="8"/>
      <c r="M4" s="8"/>
      <c r="N4" s="8"/>
      <c r="O4" s="6"/>
    </row>
    <row r="5" ht="25.75" customHeight="1" spans="1:15">
      <c r="A5" s="34" t="s">
        <v>8</v>
      </c>
      <c r="B5" s="6"/>
      <c r="C5" s="36" t="s">
        <v>9</v>
      </c>
      <c r="D5" s="8"/>
      <c r="E5" s="8"/>
      <c r="F5" s="6"/>
      <c r="G5" s="35" t="s">
        <v>10</v>
      </c>
      <c r="H5" s="34" t="s">
        <v>11</v>
      </c>
      <c r="I5" s="8"/>
      <c r="J5" s="8"/>
      <c r="K5" s="8"/>
      <c r="L5" s="8"/>
      <c r="M5" s="8"/>
      <c r="N5" s="8"/>
      <c r="O5" s="6"/>
    </row>
    <row r="6" ht="25.75" customHeight="1" spans="1:15">
      <c r="A6" s="34" t="s">
        <v>12</v>
      </c>
      <c r="B6" s="6"/>
      <c r="C6" s="36" t="s">
        <v>13</v>
      </c>
      <c r="D6" s="8"/>
      <c r="E6" s="8"/>
      <c r="F6" s="6"/>
      <c r="G6" s="35" t="s">
        <v>14</v>
      </c>
      <c r="H6" s="34" t="s">
        <v>11</v>
      </c>
      <c r="I6" s="8"/>
      <c r="J6" s="8"/>
      <c r="K6" s="8"/>
      <c r="L6" s="8"/>
      <c r="M6" s="8"/>
      <c r="N6" s="8"/>
      <c r="O6" s="6"/>
    </row>
    <row r="7" ht="25.75" customHeight="1" spans="1:15">
      <c r="A7" s="34" t="s">
        <v>15</v>
      </c>
      <c r="B7" s="6"/>
      <c r="C7" s="36" t="s">
        <v>7</v>
      </c>
      <c r="D7" s="8"/>
      <c r="E7" s="8"/>
      <c r="F7" s="6"/>
      <c r="G7" s="35" t="s">
        <v>15</v>
      </c>
      <c r="H7" s="34" t="s">
        <v>7</v>
      </c>
      <c r="I7" s="8"/>
      <c r="J7" s="8"/>
      <c r="K7" s="8"/>
      <c r="L7" s="8"/>
      <c r="M7" s="8"/>
      <c r="N7" s="8"/>
      <c r="O7" s="6"/>
    </row>
    <row r="8" ht="25.75" customHeight="1" spans="1:15">
      <c r="A8" s="34" t="s">
        <v>16</v>
      </c>
      <c r="B8" s="8"/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/>
    </row>
    <row r="9" ht="25.75" customHeight="1" spans="1:15">
      <c r="A9" s="37" t="s">
        <v>17</v>
      </c>
      <c r="B9" s="38" t="s">
        <v>18</v>
      </c>
      <c r="C9" s="39" t="s">
        <v>19</v>
      </c>
      <c r="D9" s="38" t="s">
        <v>20</v>
      </c>
      <c r="E9" s="37" t="s">
        <v>21</v>
      </c>
      <c r="F9" s="35" t="s">
        <v>22</v>
      </c>
      <c r="G9" s="37" t="s">
        <v>23</v>
      </c>
      <c r="H9" s="38" t="s">
        <v>24</v>
      </c>
      <c r="I9" s="37" t="s">
        <v>25</v>
      </c>
      <c r="J9" s="38" t="s">
        <v>26</v>
      </c>
      <c r="K9" s="37" t="s">
        <v>27</v>
      </c>
      <c r="L9" s="38" t="s">
        <v>28</v>
      </c>
      <c r="M9" s="37" t="s">
        <v>29</v>
      </c>
      <c r="N9" s="38" t="s">
        <v>30</v>
      </c>
      <c r="O9" s="37" t="s">
        <v>31</v>
      </c>
    </row>
    <row r="10" ht="51" customHeight="1" spans="1:15">
      <c r="A10" s="14">
        <v>1</v>
      </c>
      <c r="B10" s="15">
        <v>400004718</v>
      </c>
      <c r="C10" s="40" t="s">
        <v>32</v>
      </c>
      <c r="D10" s="41" t="s">
        <v>33</v>
      </c>
      <c r="E10" s="41" t="s">
        <v>7</v>
      </c>
      <c r="F10" s="41" t="s">
        <v>34</v>
      </c>
      <c r="G10" s="17">
        <v>2</v>
      </c>
      <c r="H10" s="18"/>
      <c r="I10" s="19">
        <f>G10*H10</f>
        <v>0</v>
      </c>
      <c r="J10" s="15">
        <v>13</v>
      </c>
      <c r="K10" s="14" t="s">
        <v>35</v>
      </c>
      <c r="L10" s="14" t="s">
        <v>35</v>
      </c>
      <c r="M10" s="14" t="s">
        <v>35</v>
      </c>
      <c r="N10" s="14"/>
      <c r="O10" s="40" t="s">
        <v>36</v>
      </c>
    </row>
    <row r="11" ht="25.75" customHeight="1" spans="1:15">
      <c r="A11" s="14">
        <v>2</v>
      </c>
      <c r="B11" s="15">
        <v>400002721</v>
      </c>
      <c r="C11" s="40" t="s">
        <v>37</v>
      </c>
      <c r="D11" s="41" t="s">
        <v>38</v>
      </c>
      <c r="E11" s="41" t="s">
        <v>39</v>
      </c>
      <c r="F11" s="41" t="s">
        <v>34</v>
      </c>
      <c r="G11" s="17">
        <v>4</v>
      </c>
      <c r="H11" s="18"/>
      <c r="I11" s="19">
        <f>G11*H11</f>
        <v>0</v>
      </c>
      <c r="J11" s="15">
        <v>13</v>
      </c>
      <c r="K11" s="14" t="s">
        <v>35</v>
      </c>
      <c r="L11" s="14" t="s">
        <v>35</v>
      </c>
      <c r="M11" s="14" t="s">
        <v>35</v>
      </c>
      <c r="N11" s="40" t="s">
        <v>7</v>
      </c>
      <c r="O11" s="40" t="s">
        <v>36</v>
      </c>
    </row>
    <row r="12" ht="25.75" customHeight="1" spans="1:15">
      <c r="A12" s="14">
        <v>3</v>
      </c>
      <c r="B12" s="15">
        <v>400002013</v>
      </c>
      <c r="C12" s="40" t="s">
        <v>40</v>
      </c>
      <c r="D12" s="41" t="s">
        <v>41</v>
      </c>
      <c r="E12" s="41" t="s">
        <v>42</v>
      </c>
      <c r="F12" s="41" t="s">
        <v>43</v>
      </c>
      <c r="G12" s="17">
        <v>10</v>
      </c>
      <c r="H12" s="18"/>
      <c r="I12" s="19">
        <f>G12*H12</f>
        <v>0</v>
      </c>
      <c r="J12" s="15">
        <v>13</v>
      </c>
      <c r="K12" s="14" t="s">
        <v>35</v>
      </c>
      <c r="L12" s="14" t="s">
        <v>35</v>
      </c>
      <c r="M12" s="14" t="s">
        <v>35</v>
      </c>
      <c r="N12" s="40" t="s">
        <v>7</v>
      </c>
      <c r="O12" s="40" t="s">
        <v>44</v>
      </c>
    </row>
    <row r="13" ht="25.75" customHeight="1" spans="1:15">
      <c r="A13" s="14">
        <v>4</v>
      </c>
      <c r="B13" s="15">
        <v>400009332</v>
      </c>
      <c r="C13" s="40" t="s">
        <v>45</v>
      </c>
      <c r="D13" s="41" t="s">
        <v>46</v>
      </c>
      <c r="E13" s="41" t="s">
        <v>47</v>
      </c>
      <c r="F13" s="41" t="s">
        <v>48</v>
      </c>
      <c r="G13" s="17">
        <v>20</v>
      </c>
      <c r="H13" s="18"/>
      <c r="I13" s="19">
        <f>G13*H13</f>
        <v>0</v>
      </c>
      <c r="J13" s="15">
        <v>13</v>
      </c>
      <c r="K13" s="14" t="s">
        <v>35</v>
      </c>
      <c r="L13" s="14" t="s">
        <v>35</v>
      </c>
      <c r="M13" s="14" t="s">
        <v>35</v>
      </c>
      <c r="N13" s="40" t="s">
        <v>7</v>
      </c>
      <c r="O13" s="40" t="s">
        <v>49</v>
      </c>
    </row>
    <row r="14" ht="25.75" customHeight="1" spans="1:15">
      <c r="A14" s="14">
        <v>5</v>
      </c>
      <c r="B14" s="15">
        <v>400009332</v>
      </c>
      <c r="C14" s="40" t="s">
        <v>45</v>
      </c>
      <c r="D14" s="41" t="s">
        <v>46</v>
      </c>
      <c r="E14" s="41" t="s">
        <v>47</v>
      </c>
      <c r="F14" s="41" t="s">
        <v>48</v>
      </c>
      <c r="G14" s="17">
        <v>30</v>
      </c>
      <c r="H14" s="18"/>
      <c r="I14" s="19">
        <f>G14*H14</f>
        <v>0</v>
      </c>
      <c r="J14" s="15">
        <v>13</v>
      </c>
      <c r="K14" s="14" t="s">
        <v>35</v>
      </c>
      <c r="L14" s="14" t="s">
        <v>35</v>
      </c>
      <c r="M14" s="14" t="s">
        <v>35</v>
      </c>
      <c r="N14" s="40" t="s">
        <v>7</v>
      </c>
      <c r="O14" s="40" t="s">
        <v>50</v>
      </c>
    </row>
    <row r="15" ht="25.75" customHeight="1" spans="1:15">
      <c r="A15" s="14">
        <v>6</v>
      </c>
      <c r="B15" s="15">
        <v>400015566</v>
      </c>
      <c r="C15" s="40" t="s">
        <v>51</v>
      </c>
      <c r="D15" s="41" t="s">
        <v>52</v>
      </c>
      <c r="E15" s="41" t="s">
        <v>53</v>
      </c>
      <c r="F15" s="41" t="s">
        <v>54</v>
      </c>
      <c r="G15" s="17">
        <v>8</v>
      </c>
      <c r="H15" s="18"/>
      <c r="I15" s="19">
        <f t="shared" ref="I15:I22" si="0">G15*H15</f>
        <v>0</v>
      </c>
      <c r="J15" s="15">
        <v>13</v>
      </c>
      <c r="K15" s="14" t="s">
        <v>35</v>
      </c>
      <c r="L15" s="14" t="s">
        <v>35</v>
      </c>
      <c r="M15" s="14" t="s">
        <v>35</v>
      </c>
      <c r="N15" s="40" t="s">
        <v>7</v>
      </c>
      <c r="O15" s="40" t="s">
        <v>36</v>
      </c>
    </row>
    <row r="16" ht="25.75" customHeight="1" spans="1:15">
      <c r="A16" s="14">
        <v>7</v>
      </c>
      <c r="B16" s="15">
        <v>400015565</v>
      </c>
      <c r="C16" s="40" t="s">
        <v>51</v>
      </c>
      <c r="D16" s="41" t="s">
        <v>55</v>
      </c>
      <c r="E16" s="41" t="s">
        <v>53</v>
      </c>
      <c r="F16" s="41" t="s">
        <v>54</v>
      </c>
      <c r="G16" s="17">
        <v>8</v>
      </c>
      <c r="H16" s="18"/>
      <c r="I16" s="19">
        <f t="shared" si="0"/>
        <v>0</v>
      </c>
      <c r="J16" s="15">
        <v>13</v>
      </c>
      <c r="K16" s="14" t="s">
        <v>35</v>
      </c>
      <c r="L16" s="14" t="s">
        <v>35</v>
      </c>
      <c r="M16" s="14" t="s">
        <v>35</v>
      </c>
      <c r="N16" s="40" t="s">
        <v>7</v>
      </c>
      <c r="O16" s="40" t="s">
        <v>36</v>
      </c>
    </row>
    <row r="17" ht="25.75" customHeight="1" spans="1:15">
      <c r="A17" s="14">
        <v>8</v>
      </c>
      <c r="B17" s="15">
        <v>400017392</v>
      </c>
      <c r="C17" s="40" t="s">
        <v>56</v>
      </c>
      <c r="D17" s="41" t="s">
        <v>57</v>
      </c>
      <c r="E17" s="41" t="s">
        <v>58</v>
      </c>
      <c r="F17" s="41" t="s">
        <v>48</v>
      </c>
      <c r="G17" s="17">
        <v>20</v>
      </c>
      <c r="H17" s="18"/>
      <c r="I17" s="19">
        <f t="shared" si="0"/>
        <v>0</v>
      </c>
      <c r="J17" s="15">
        <v>13</v>
      </c>
      <c r="K17" s="14" t="s">
        <v>35</v>
      </c>
      <c r="L17" s="14" t="s">
        <v>35</v>
      </c>
      <c r="M17" s="14" t="s">
        <v>35</v>
      </c>
      <c r="N17" s="40" t="s">
        <v>7</v>
      </c>
      <c r="O17" s="40" t="s">
        <v>59</v>
      </c>
    </row>
    <row r="18" ht="25.75" customHeight="1" spans="1:15">
      <c r="A18" s="14">
        <v>9</v>
      </c>
      <c r="B18" s="15">
        <v>300006843</v>
      </c>
      <c r="C18" s="40" t="s">
        <v>60</v>
      </c>
      <c r="D18" s="41" t="s">
        <v>61</v>
      </c>
      <c r="E18" s="41" t="s">
        <v>7</v>
      </c>
      <c r="F18" s="41" t="s">
        <v>48</v>
      </c>
      <c r="G18" s="17">
        <v>20</v>
      </c>
      <c r="H18" s="19"/>
      <c r="I18" s="19">
        <f t="shared" si="0"/>
        <v>0</v>
      </c>
      <c r="J18" s="15">
        <v>13</v>
      </c>
      <c r="K18" s="14" t="s">
        <v>35</v>
      </c>
      <c r="L18" s="14" t="s">
        <v>35</v>
      </c>
      <c r="M18" s="14" t="s">
        <v>35</v>
      </c>
      <c r="N18" s="41" t="s">
        <v>62</v>
      </c>
      <c r="O18" s="41" t="s">
        <v>63</v>
      </c>
    </row>
    <row r="19" ht="25.75" customHeight="1" spans="1:15">
      <c r="A19" s="14">
        <v>10</v>
      </c>
      <c r="B19" s="41" t="s">
        <v>64</v>
      </c>
      <c r="C19" s="40" t="s">
        <v>65</v>
      </c>
      <c r="D19" s="41" t="s">
        <v>66</v>
      </c>
      <c r="E19" s="41" t="s">
        <v>7</v>
      </c>
      <c r="F19" s="41" t="s">
        <v>48</v>
      </c>
      <c r="G19" s="17">
        <v>4</v>
      </c>
      <c r="H19" s="19"/>
      <c r="I19" s="19">
        <f t="shared" si="0"/>
        <v>0</v>
      </c>
      <c r="J19" s="15">
        <v>13</v>
      </c>
      <c r="K19" s="14" t="s">
        <v>35</v>
      </c>
      <c r="L19" s="14" t="s">
        <v>35</v>
      </c>
      <c r="M19" s="14" t="s">
        <v>35</v>
      </c>
      <c r="N19" s="41" t="s">
        <v>67</v>
      </c>
      <c r="O19" s="41" t="s">
        <v>63</v>
      </c>
    </row>
    <row r="20" ht="25.75" customHeight="1" spans="1:15">
      <c r="A20" s="14">
        <v>11</v>
      </c>
      <c r="B20" s="41" t="s">
        <v>68</v>
      </c>
      <c r="C20" s="40" t="s">
        <v>69</v>
      </c>
      <c r="D20" s="41" t="s">
        <v>70</v>
      </c>
      <c r="E20" s="41" t="s">
        <v>7</v>
      </c>
      <c r="F20" s="41" t="s">
        <v>48</v>
      </c>
      <c r="G20" s="17">
        <v>20</v>
      </c>
      <c r="H20" s="19"/>
      <c r="I20" s="19">
        <f t="shared" si="0"/>
        <v>0</v>
      </c>
      <c r="J20" s="15">
        <v>13</v>
      </c>
      <c r="K20" s="14" t="s">
        <v>35</v>
      </c>
      <c r="L20" s="14" t="s">
        <v>35</v>
      </c>
      <c r="M20" s="14" t="s">
        <v>35</v>
      </c>
      <c r="N20" s="41" t="s">
        <v>71</v>
      </c>
      <c r="O20" s="41" t="s">
        <v>63</v>
      </c>
    </row>
    <row r="21" ht="25.75" customHeight="1" spans="1:15">
      <c r="A21" s="14">
        <v>12</v>
      </c>
      <c r="B21" s="41" t="s">
        <v>64</v>
      </c>
      <c r="C21" s="40" t="s">
        <v>65</v>
      </c>
      <c r="D21" s="41" t="s">
        <v>66</v>
      </c>
      <c r="E21" s="41" t="s">
        <v>7</v>
      </c>
      <c r="F21" s="41" t="s">
        <v>48</v>
      </c>
      <c r="G21" s="17">
        <v>4</v>
      </c>
      <c r="H21" s="19"/>
      <c r="I21" s="19">
        <f t="shared" si="0"/>
        <v>0</v>
      </c>
      <c r="J21" s="15">
        <v>13</v>
      </c>
      <c r="K21" s="14" t="s">
        <v>35</v>
      </c>
      <c r="L21" s="14" t="s">
        <v>35</v>
      </c>
      <c r="M21" s="14" t="s">
        <v>35</v>
      </c>
      <c r="N21" s="41" t="s">
        <v>72</v>
      </c>
      <c r="O21" s="41" t="s">
        <v>63</v>
      </c>
    </row>
    <row r="22" ht="25.75" customHeight="1" spans="1:15">
      <c r="A22" s="14">
        <v>13</v>
      </c>
      <c r="B22" s="41" t="s">
        <v>73</v>
      </c>
      <c r="C22" s="40" t="s">
        <v>74</v>
      </c>
      <c r="D22" s="41" t="s">
        <v>75</v>
      </c>
      <c r="E22" s="41" t="s">
        <v>7</v>
      </c>
      <c r="F22" s="41" t="s">
        <v>48</v>
      </c>
      <c r="G22" s="17">
        <v>1</v>
      </c>
      <c r="H22" s="19"/>
      <c r="I22" s="19">
        <f t="shared" si="0"/>
        <v>0</v>
      </c>
      <c r="J22" s="15">
        <v>13</v>
      </c>
      <c r="K22" s="14" t="s">
        <v>35</v>
      </c>
      <c r="L22" s="14" t="s">
        <v>35</v>
      </c>
      <c r="M22" s="14" t="s">
        <v>35</v>
      </c>
      <c r="N22" s="41" t="s">
        <v>72</v>
      </c>
      <c r="O22" s="41" t="s">
        <v>63</v>
      </c>
    </row>
    <row r="23" ht="25.75" customHeight="1" spans="1:15">
      <c r="A23" s="42" t="s">
        <v>76</v>
      </c>
      <c r="B23" s="21"/>
      <c r="C23" s="22"/>
      <c r="D23" s="21"/>
      <c r="E23" s="21"/>
      <c r="F23" s="21"/>
      <c r="G23" s="21"/>
      <c r="H23" s="23"/>
      <c r="I23" s="29">
        <f>SUM(I10:I22)</f>
        <v>0</v>
      </c>
      <c r="J23" s="43" t="s">
        <v>11</v>
      </c>
      <c r="K23" s="31"/>
      <c r="L23" s="31"/>
      <c r="M23" s="31"/>
      <c r="N23" s="31"/>
      <c r="O23" s="32"/>
    </row>
    <row r="24" ht="221.25" customHeight="1" spans="1:15">
      <c r="A24" s="24" t="s">
        <v>77</v>
      </c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33"/>
    </row>
    <row r="25" ht="25.75" customHeight="1"/>
  </sheetData>
  <autoFilter ref="A9:O24">
    <extLst/>
  </autoFilter>
  <mergeCells count="21">
    <mergeCell ref="A1:O1"/>
    <mergeCell ref="M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23:H23"/>
    <mergeCell ref="J23:O23"/>
    <mergeCell ref="A24:O24"/>
  </mergeCells>
  <pageMargins left="0.180555555555556" right="0.180555555555556" top="0.180555555555556" bottom="0.180555555555556" header="0.5" footer="0.5"/>
  <pageSetup paperSize="9" orientation="portrait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相聚</cp:lastModifiedBy>
  <dcterms:created xsi:type="dcterms:W3CDTF">2023-05-08T01:27:00Z</dcterms:created>
  <dcterms:modified xsi:type="dcterms:W3CDTF">2023-10-07T01:02:06Z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30EA605ED8C640CE9A623EF0A67B0F49_12</vt:lpwstr>
  </property>
</Properties>
</file>