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<sst xmlns="http://schemas.openxmlformats.org/spreadsheetml/2006/main" count="167" uniqueCount="56">
  <si>
    <t>广西百矿新材料技术有限公司2023年度机加车间检具采购项目报价函</t>
  </si>
  <si>
    <t>询价单号</t>
  </si>
  <si>
    <t>收件单位</t>
  </si>
  <si>
    <t>广西百矿新材料技术有限公司</t>
  </si>
  <si>
    <t>发件单位</t>
  </si>
  <si>
    <t>采购员</t>
  </si>
  <si>
    <t>卢华合18077618764</t>
  </si>
  <si>
    <t>联系人</t>
  </si>
  <si>
    <t>报价邮箱</t>
  </si>
  <si>
    <t>Huahe.Lu@geely.com</t>
  </si>
  <si>
    <t>邮箱</t>
  </si>
  <si>
    <t>收件人</t>
  </si>
  <si>
    <t>李纯巧17307863167</t>
  </si>
  <si>
    <t>发件人</t>
  </si>
  <si>
    <t>地址</t>
  </si>
  <si>
    <t>广西百色市田阳区头塘镇新山工业园区内</t>
  </si>
  <si>
    <t>广西百矿新材料技术有限公司物资采购报价函（单位：元）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</si>
  <si>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</si>
  <si>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</si>
  <si>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</si>
  <si>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</si>
  <si>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</si>
  <si>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</si>
  <si>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</si>
  <si>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</si>
  <si>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</si>
  <si>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</si>
  <si>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</si>
  <si>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</si>
  <si>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</si>
  <si>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</si>
  <si>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</si>
  <si>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位置度规格</t>
  </si>
  <si>
    <t>4H/99-115</t>
  </si>
  <si>
    <t>45#钢</t>
  </si>
  <si>
    <t>只</t>
  </si>
  <si>
    <t>测量轮毂关键尺寸</t>
  </si>
  <si>
    <t>新材料机加车间</t>
  </si>
  <si>
    <t>5H/116-126</t>
  </si>
  <si>
    <t>6H127-135</t>
  </si>
  <si>
    <t>8H/136-150</t>
  </si>
  <si>
    <t>中心孔塞规</t>
  </si>
  <si>
    <t>Ф100-120</t>
  </si>
  <si>
    <t>Ф80-100</t>
  </si>
  <si>
    <t>Ф60-80</t>
  </si>
  <si>
    <t>Ф40-60</t>
  </si>
  <si>
    <t>帽槽深度规</t>
  </si>
  <si>
    <t>气门孔通止规</t>
  </si>
  <si>
    <t>Ф11.5*17</t>
  </si>
  <si>
    <t>Ф11.5*18</t>
  </si>
  <si>
    <t>Ф11.5*19</t>
  </si>
  <si>
    <t>Ф11.5*20</t>
  </si>
  <si>
    <t>芯轴</t>
  </si>
  <si>
    <t>定位柱</t>
  </si>
  <si>
    <t>合计</t>
  </si>
  <si>
    <r>
      <t>注：请贵公司收到函后于</t>
    </r>
    <r>
      <rPr>
        <sz val="12"/>
        <color rgb="FFFF0000"/>
        <rFont val="宋体"/>
        <charset val="134"/>
      </rPr>
      <t xml:space="preserve"> 2023年10月15日18时00分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Huahe.Lu@geely.com。邮件标题命名为新材料公司+塑料护圈项目报价单(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1、以上报价含13%增值税专用发票、运保费、保险、装却费等；
2、交货地点：新材料公司指定点
3、交货期：  7天，交货时间每迟交1天，扣迟交物资金额的0.5%作为违约金；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    报价单位（盖章）：
                                                             2023年   月   日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</si>
</sst>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  <scheme val="minor"/>
    </font>
    <font>
      <b/>
      <sz val="11"/>
      <name val="宋体"/>
      <charset val="134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sz val="11"/>
      <color theme="1"/>
      <name val="Microsoft YaHei"/>
      <charset val="134"/>
    </font>
    <font>
      <sz val="10"/>
      <name val="Microsoft YaHei"/>
      <charset val="134"/>
    </font>
    <font>
      <sz val="12"/>
      <color theme="1"/>
      <name val="黑体"/>
      <charset val="134"/>
    </font>
    <font>
      <sz val="11"/>
      <name val="Microsoft YaHei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4"/>
      <color rgb="FF000000"/>
      <name val="宋体"/>
      <charset val="134"/>
    </font>
    <font>
      <sz val="11"/>
      <color theme="1"/>
      <name val="Tahoma"/>
      <charset val="134"/>
    </font>
    <font>
      <b/>
      <sz val="12"/>
      <color rgb="FF000000"/>
      <name val="宋体"/>
      <charset val="134"/>
    </font>
    <font>
      <sz val="10"/>
      <name val="Helv"/>
      <charset val="0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27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2" borderId="22" applyNumberFormat="0" applyAlignment="0" applyProtection="0">
      <alignment vertical="center"/>
    </xf>
    <xf numFmtId="0" fontId="21" fillId="2" borderId="21" applyNumberFormat="0" applyAlignment="0" applyProtection="0">
      <alignment vertical="center"/>
    </xf>
    <xf numFmtId="0" fontId="38" fillId="23" borderId="2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5" fillId="0" borderId="0">
      <alignment horizontal="left" vertical="top"/>
    </xf>
    <xf numFmtId="0" fontId="37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0" fillId="0" borderId="0">
      <alignment horizontal="center" vertical="center"/>
    </xf>
    <xf numFmtId="0" fontId="26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2" fillId="0" borderId="0">
      <alignment horizontal="left" vertical="center"/>
    </xf>
    <xf numFmtId="0" fontId="26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2" fillId="0" borderId="0">
      <alignment horizontal="center" vertical="center"/>
    </xf>
    <xf numFmtId="0" fontId="26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43" fontId="0" fillId="0" borderId="0" applyFont="0" applyFill="0" applyBorder="0" applyAlignment="0" applyProtection="0">
      <alignment vertical="center"/>
    </xf>
    <xf numFmtId="0" fontId="17" fillId="0" borderId="0"/>
    <xf numFmtId="0" fontId="41" fillId="0" borderId="0"/>
    <xf numFmtId="0" fontId="36" fillId="0" borderId="0">
      <alignment horizontal="left" vertical="center"/>
    </xf>
    <xf numFmtId="0" fontId="36" fillId="0" borderId="0">
      <alignment horizontal="center" vertical="center"/>
    </xf>
    <xf numFmtId="0" fontId="15" fillId="0" borderId="0">
      <alignment horizontal="left" vertical="top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44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47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47" applyFont="1" applyBorder="1" applyAlignment="1">
      <alignment horizontal="center" vertical="center" wrapText="1"/>
    </xf>
    <xf numFmtId="0" fontId="5" fillId="0" borderId="1" xfId="47" applyFont="1" applyBorder="1" applyAlignment="1">
      <alignment horizontal="center" vertical="center" wrapText="1"/>
    </xf>
    <xf numFmtId="0" fontId="5" fillId="0" borderId="5" xfId="47" applyFont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5" fillId="0" borderId="7" xfId="47" applyFont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</xf>
    <xf numFmtId="0" fontId="7" fillId="0" borderId="1" xfId="10" applyNumberFormat="1" applyFill="1" applyBorder="1" applyAlignment="1" applyProtection="1">
      <alignment horizontal="center" vertical="center" wrapText="1"/>
    </xf>
    <xf numFmtId="0" fontId="8" fillId="0" borderId="1" xfId="47" applyFont="1" applyBorder="1" applyAlignment="1">
      <alignment horizontal="center" vertical="center" wrapText="1"/>
    </xf>
    <xf numFmtId="0" fontId="8" fillId="0" borderId="9" xfId="47" applyFont="1" applyBorder="1" applyAlignment="1">
      <alignment horizontal="left" vertical="center" wrapText="1"/>
    </xf>
    <xf numFmtId="0" fontId="8" fillId="0" borderId="10" xfId="51" applyFont="1" applyBorder="1" applyAlignment="1">
      <alignment horizontal="center" vertical="center" wrapText="1"/>
    </xf>
    <xf numFmtId="0" fontId="8" fillId="0" borderId="11" xfId="51" applyFont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/>
    </xf>
    <xf numFmtId="0" fontId="8" fillId="0" borderId="11" xfId="47" applyFont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 wrapText="1"/>
    </xf>
    <xf numFmtId="44" fontId="9" fillId="0" borderId="12" xfId="54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44" fontId="12" fillId="0" borderId="12" xfId="54" applyNumberFormat="1" applyFont="1" applyFill="1" applyBorder="1" applyAlignment="1">
      <alignment horizontal="center" vertical="center" wrapText="1"/>
    </xf>
    <xf numFmtId="0" fontId="13" fillId="0" borderId="12" xfId="55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7" xfId="61" applyFont="1" applyBorder="1" applyAlignment="1">
      <alignment horizontal="left" vertical="top" wrapText="1"/>
    </xf>
    <xf numFmtId="0" fontId="15" fillId="0" borderId="13" xfId="61" applyBorder="1" applyAlignment="1">
      <alignment horizontal="left" vertical="top" wrapText="1"/>
    </xf>
    <xf numFmtId="0" fontId="15" fillId="0" borderId="13" xfId="61" applyBorder="1" applyAlignment="1">
      <alignment horizontal="center" vertical="top" wrapText="1"/>
    </xf>
    <xf numFmtId="0" fontId="16" fillId="0" borderId="0" xfId="18" applyFont="1" applyAlignment="1">
      <alignment horizontal="center" vertical="center" wrapText="1"/>
    </xf>
    <xf numFmtId="0" fontId="16" fillId="0" borderId="15" xfId="59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8" fillId="0" borderId="17" xfId="51" applyFont="1" applyFill="1" applyBorder="1" applyAlignment="1">
      <alignment horizontal="center" vertical="center" wrapText="1"/>
    </xf>
    <xf numFmtId="0" fontId="8" fillId="0" borderId="18" xfId="51" applyFont="1" applyFill="1" applyBorder="1" applyAlignment="1">
      <alignment horizontal="center" vertical="center" wrapText="1"/>
    </xf>
    <xf numFmtId="0" fontId="8" fillId="0" borderId="18" xfId="51" applyFont="1" applyBorder="1" applyAlignment="1">
      <alignment horizontal="center" vertical="center" wrapText="1"/>
    </xf>
    <xf numFmtId="0" fontId="8" fillId="0" borderId="19" xfId="51" applyFont="1" applyBorder="1" applyAlignment="1">
      <alignment horizontal="center" vertical="center" wrapText="1"/>
    </xf>
    <xf numFmtId="0" fontId="8" fillId="0" borderId="20" xfId="5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7" fillId="0" borderId="18" xfId="5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5" fillId="0" borderId="14" xfId="61" applyBorder="1" applyAlignment="1">
      <alignment horizontal="left" vertical="top" wrapText="1"/>
    </xf>
    <xf numFmtId="0" fontId="16" fillId="0" borderId="0" xfId="18" applyFont="1" applyAlignment="1" quotePrefix="1">
      <alignment horizontal="center" vertical="center" wrapText="1"/>
    </xf>
    <xf numFmtId="0" fontId="5" fillId="0" borderId="1" xfId="47" applyFont="1" applyBorder="1" applyAlignment="1" quotePrefix="1">
      <alignment horizontal="left" vertical="center" wrapText="1"/>
    </xf>
    <xf numFmtId="0" fontId="5" fillId="0" borderId="4" xfId="47" applyFont="1" applyBorder="1" applyAlignment="1" quotePrefix="1">
      <alignment horizontal="center" vertical="center" wrapText="1"/>
    </xf>
    <xf numFmtId="0" fontId="5" fillId="0" borderId="5" xfId="47" applyFont="1" applyBorder="1" applyAlignment="1" quotePrefix="1">
      <alignment horizontal="left" vertical="center" wrapText="1"/>
    </xf>
    <xf numFmtId="0" fontId="5" fillId="0" borderId="7" xfId="47" applyFont="1" applyBorder="1" applyAlignment="1" quotePrefix="1">
      <alignment horizontal="left" vertical="center" wrapText="1"/>
    </xf>
    <xf numFmtId="0" fontId="8" fillId="0" borderId="10" xfId="51" applyFont="1" applyBorder="1" applyAlignment="1" quotePrefix="1">
      <alignment horizontal="center" vertical="center" wrapText="1"/>
    </xf>
    <xf numFmtId="0" fontId="8" fillId="0" borderId="11" xfId="51" applyFont="1" applyBorder="1" applyAlignment="1" quotePrefix="1">
      <alignment horizontal="center" vertical="center" wrapText="1"/>
    </xf>
    <xf numFmtId="0" fontId="8" fillId="0" borderId="10" xfId="51" applyFont="1" applyFill="1" applyBorder="1" applyAlignment="1" quotePrefix="1">
      <alignment horizontal="center" vertical="center" wrapText="1"/>
    </xf>
    <xf numFmtId="0" fontId="8" fillId="0" borderId="11" xfId="47" applyFont="1" applyBorder="1" applyAlignment="1" quotePrefix="1">
      <alignment horizontal="center" vertical="center" wrapText="1"/>
    </xf>
    <xf numFmtId="0" fontId="8" fillId="0" borderId="11" xfId="51" applyFont="1" applyFill="1" applyBorder="1" applyAlignment="1" quotePrefix="1">
      <alignment horizontal="center" vertical="center" wrapText="1"/>
    </xf>
    <xf numFmtId="0" fontId="8" fillId="0" borderId="17" xfId="51" applyFont="1" applyFill="1" applyBorder="1" applyAlignment="1" quotePrefix="1">
      <alignment horizontal="center" vertical="center" wrapText="1"/>
    </xf>
    <xf numFmtId="0" fontId="8" fillId="0" borderId="18" xfId="51" applyFont="1" applyFill="1" applyBorder="1" applyAlignment="1" quotePrefix="1">
      <alignment horizontal="center" vertical="center" wrapText="1"/>
    </xf>
    <xf numFmtId="0" fontId="8" fillId="0" borderId="18" xfId="51" applyFont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常规 7" xfId="54"/>
    <cellStyle name="样式 1" xfId="55"/>
    <cellStyle name="千位分隔 51" xfId="56"/>
    <cellStyle name="常规 2" xfId="57"/>
    <cellStyle name="常规 3" xfId="58"/>
    <cellStyle name="S3" xfId="59"/>
    <cellStyle name="S5" xfId="60"/>
    <cellStyle name="S10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74295</xdr:rowOff>
    </xdr:to>
    <xdr:sp>
      <xdr:nvSpPr>
        <xdr:cNvPr id="5" name="AutoShape 12" descr="pic"/>
        <xdr:cNvSpPr>
          <a:spLocks noChangeAspect="1"/>
        </xdr:cNvSpPr>
      </xdr:nvSpPr>
      <xdr:spPr>
        <a:xfrm>
          <a:off x="2570480" y="105441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74295</xdr:rowOff>
    </xdr:to>
    <xdr:sp>
      <xdr:nvSpPr>
        <xdr:cNvPr id="6" name="AutoShape 12" descr="pic"/>
        <xdr:cNvSpPr>
          <a:spLocks noChangeAspect="1"/>
        </xdr:cNvSpPr>
      </xdr:nvSpPr>
      <xdr:spPr>
        <a:xfrm>
          <a:off x="2570480" y="105441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74295</xdr:rowOff>
    </xdr:to>
    <xdr:sp>
      <xdr:nvSpPr>
        <xdr:cNvPr id="7" name="AutoShape 12" descr="pic"/>
        <xdr:cNvSpPr>
          <a:spLocks noChangeAspect="1"/>
        </xdr:cNvSpPr>
      </xdr:nvSpPr>
      <xdr:spPr>
        <a:xfrm>
          <a:off x="2570480" y="105441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74295</xdr:rowOff>
    </xdr:to>
    <xdr:sp>
      <xdr:nvSpPr>
        <xdr:cNvPr id="8" name="AutoShape 12" descr="pic"/>
        <xdr:cNvSpPr>
          <a:spLocks noChangeAspect="1"/>
        </xdr:cNvSpPr>
      </xdr:nvSpPr>
      <xdr:spPr>
        <a:xfrm>
          <a:off x="2570480" y="105441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83185</xdr:rowOff>
    </xdr:to>
    <xdr:sp>
      <xdr:nvSpPr>
        <xdr:cNvPr id="9" name="AutoShape 12" descr="pic"/>
        <xdr:cNvSpPr>
          <a:spLocks noChangeAspect="1"/>
        </xdr:cNvSpPr>
      </xdr:nvSpPr>
      <xdr:spPr>
        <a:xfrm>
          <a:off x="2570480" y="105441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83185</xdr:rowOff>
    </xdr:to>
    <xdr:sp>
      <xdr:nvSpPr>
        <xdr:cNvPr id="10" name="AutoShape 12" descr="pic"/>
        <xdr:cNvSpPr>
          <a:spLocks noChangeAspect="1"/>
        </xdr:cNvSpPr>
      </xdr:nvSpPr>
      <xdr:spPr>
        <a:xfrm>
          <a:off x="2570480" y="105441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228600</xdr:colOff>
      <xdr:row>31</xdr:row>
      <xdr:rowOff>19050</xdr:rowOff>
    </xdr:to>
    <xdr:sp>
      <xdr:nvSpPr>
        <xdr:cNvPr id="12" name="图片 2" descr="玻璃"/>
        <xdr:cNvSpPr>
          <a:spLocks noChangeAspect="1"/>
        </xdr:cNvSpPr>
      </xdr:nvSpPr>
      <xdr:spPr>
        <a:xfrm>
          <a:off x="11052810" y="10544175"/>
          <a:ext cx="8572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5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58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5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6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8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81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82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83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94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95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96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97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108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11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12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3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4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4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6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6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6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6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6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6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6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67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68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169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7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80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81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82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83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8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8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8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8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8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8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9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9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9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9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194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9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9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97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98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9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0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1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1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1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1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1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1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1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1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1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2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2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2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2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2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2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2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2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2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2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3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3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3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3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3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23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23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23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238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3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4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24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24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24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24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4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4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4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4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24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25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5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5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25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25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25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25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25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25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259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260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261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6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7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27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272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273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274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275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7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7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7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7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8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8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8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8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8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28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286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8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8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289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290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9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29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9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9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9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9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9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29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29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0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0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0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0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0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0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0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0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0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0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1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1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1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1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1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1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1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31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318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31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32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2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2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32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32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32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32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2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2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2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3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33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33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3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3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33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33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33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33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33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34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341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342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343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4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4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4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4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4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4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5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5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5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35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354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355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356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357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5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5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36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368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6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7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371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372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7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37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8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8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8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9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9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9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9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9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9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9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9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9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9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0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0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0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0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0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0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0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0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0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0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1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11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12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13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14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1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1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41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41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41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42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2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2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2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2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42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42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2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2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42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43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43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43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43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43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435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436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437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3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3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4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448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449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450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451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5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6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46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462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6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6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465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466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6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46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7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7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7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7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7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7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7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7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7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7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8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8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8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8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8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8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8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8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8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8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9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9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9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49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94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9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9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49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9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49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0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0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0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0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0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0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0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0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0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0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1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1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51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51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51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51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51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51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518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519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520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2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3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531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532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533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534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3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3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3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3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3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4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4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4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4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54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545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4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4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548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549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5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5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6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6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6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6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6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6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7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7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7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7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7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7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7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7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7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7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8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8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8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8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8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8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8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8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588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58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59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591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9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59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9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9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9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59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9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59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0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0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0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0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0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0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0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0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0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0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1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1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612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613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228600</xdr:colOff>
      <xdr:row>31</xdr:row>
      <xdr:rowOff>13970</xdr:rowOff>
    </xdr:to>
    <xdr:sp>
      <xdr:nvSpPr>
        <xdr:cNvPr id="614" name="图片 2" descr="玻璃"/>
        <xdr:cNvSpPr>
          <a:spLocks noChangeAspect="1"/>
        </xdr:cNvSpPr>
      </xdr:nvSpPr>
      <xdr:spPr>
        <a:xfrm>
          <a:off x="11052810" y="105441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1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1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1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1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1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2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2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2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2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2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625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626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627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628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2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63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229870</xdr:colOff>
      <xdr:row>31</xdr:row>
      <xdr:rowOff>17145</xdr:rowOff>
    </xdr:to>
    <xdr:sp>
      <xdr:nvSpPr>
        <xdr:cNvPr id="639" name="图片 2" descr="玻璃"/>
        <xdr:cNvSpPr>
          <a:spLocks noChangeAspect="1"/>
        </xdr:cNvSpPr>
      </xdr:nvSpPr>
      <xdr:spPr>
        <a:xfrm>
          <a:off x="11052810" y="105441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4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4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642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643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4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4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5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5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5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5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5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5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5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5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5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5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6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6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6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6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6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6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6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6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6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6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7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67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7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67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674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67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67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67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7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67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8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8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8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8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8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8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8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8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8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68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9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69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9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9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9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9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9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69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698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699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700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0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1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711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712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713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714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1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1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1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1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1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2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2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2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2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72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725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2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2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728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729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3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3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4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4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4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4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4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4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4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4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4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5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5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5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5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5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5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5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5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5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5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6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6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76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6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76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76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76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76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768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6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7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7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7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7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7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7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7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7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7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7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78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8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78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8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8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8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8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8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78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789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790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228600</xdr:colOff>
      <xdr:row>31</xdr:row>
      <xdr:rowOff>13970</xdr:rowOff>
    </xdr:to>
    <xdr:sp>
      <xdr:nvSpPr>
        <xdr:cNvPr id="791" name="图片 2" descr="玻璃"/>
        <xdr:cNvSpPr>
          <a:spLocks noChangeAspect="1"/>
        </xdr:cNvSpPr>
      </xdr:nvSpPr>
      <xdr:spPr>
        <a:xfrm>
          <a:off x="11052810" y="105441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79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0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0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802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803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804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805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0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0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0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0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1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1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1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1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1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1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229870</xdr:colOff>
      <xdr:row>31</xdr:row>
      <xdr:rowOff>17145</xdr:rowOff>
    </xdr:to>
    <xdr:sp>
      <xdr:nvSpPr>
        <xdr:cNvPr id="816" name="图片 2" descr="玻璃"/>
        <xdr:cNvSpPr>
          <a:spLocks noChangeAspect="1"/>
        </xdr:cNvSpPr>
      </xdr:nvSpPr>
      <xdr:spPr>
        <a:xfrm>
          <a:off x="11052810" y="105441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1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1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819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820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2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2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2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2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2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2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2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2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2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3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3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3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3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3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3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3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3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3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3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4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4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4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4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84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4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84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84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848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84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85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5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5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85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85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85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85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5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5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5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6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86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86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6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6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86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86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86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86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86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87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871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872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873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7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7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7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7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7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7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8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8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8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88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884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885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886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887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8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8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89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898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89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0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901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902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0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0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1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1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1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2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2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2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2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2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2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2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2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2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2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3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3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3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3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3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3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3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3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93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3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94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941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942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943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944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4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4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94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94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94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95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5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5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5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5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95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95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5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5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95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96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96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96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96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96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965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966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967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6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6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97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978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979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980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981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8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9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99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992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9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9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995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996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9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99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0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0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0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0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0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0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0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0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0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0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1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1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1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1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1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1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1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1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1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1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2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02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2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02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024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02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03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031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3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3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03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03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03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03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3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3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4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4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04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04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4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4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04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04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04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04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05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05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052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053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1054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5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5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5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5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5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6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6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6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6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6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065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066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067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068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6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07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1079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8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8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082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083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8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08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7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7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7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7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8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8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8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8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8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38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38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46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5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5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5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5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5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5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5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5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6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56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6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56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90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90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02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02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9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09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09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0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0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0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0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0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0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0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0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0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0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1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1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1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1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1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1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1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117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118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228600</xdr:colOff>
      <xdr:row>31</xdr:row>
      <xdr:rowOff>13970</xdr:rowOff>
    </xdr:to>
    <xdr:sp>
      <xdr:nvSpPr>
        <xdr:cNvPr id="1119" name="图片 2" descr="玻璃"/>
        <xdr:cNvSpPr>
          <a:spLocks noChangeAspect="1"/>
        </xdr:cNvSpPr>
      </xdr:nvSpPr>
      <xdr:spPr>
        <a:xfrm>
          <a:off x="11052810" y="105441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2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130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131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132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133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3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3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3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3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3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3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4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4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4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14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229870</xdr:colOff>
      <xdr:row>31</xdr:row>
      <xdr:rowOff>17145</xdr:rowOff>
    </xdr:to>
    <xdr:sp>
      <xdr:nvSpPr>
        <xdr:cNvPr id="1144" name="图片 2" descr="玻璃"/>
        <xdr:cNvSpPr>
          <a:spLocks noChangeAspect="1"/>
        </xdr:cNvSpPr>
      </xdr:nvSpPr>
      <xdr:spPr>
        <a:xfrm>
          <a:off x="11052810" y="105441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4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4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147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148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4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5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5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5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5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5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5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6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6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6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6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6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6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6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6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6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6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7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7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7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7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7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7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17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7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17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17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18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181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182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8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18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8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8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8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8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8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9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9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9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9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19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9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19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9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9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19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0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0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0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203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204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1205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0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0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0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0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1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1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1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1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1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1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216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217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218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219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22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1230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3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3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233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234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3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3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4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4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4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4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5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5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5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5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5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5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5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5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5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5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6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6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6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6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6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6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6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26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6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26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27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271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272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273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7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7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27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27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27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27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8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8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8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8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28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28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8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28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8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8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9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9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9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29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294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295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228600</xdr:colOff>
      <xdr:row>31</xdr:row>
      <xdr:rowOff>13970</xdr:rowOff>
    </xdr:to>
    <xdr:sp>
      <xdr:nvSpPr>
        <xdr:cNvPr id="1296" name="图片 2" descr="玻璃"/>
        <xdr:cNvSpPr>
          <a:spLocks noChangeAspect="1"/>
        </xdr:cNvSpPr>
      </xdr:nvSpPr>
      <xdr:spPr>
        <a:xfrm>
          <a:off x="11052810" y="10544175"/>
          <a:ext cx="8572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9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9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29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0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0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0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0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0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0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0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307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308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309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310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1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2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30</xdr:row>
      <xdr:rowOff>0</xdr:rowOff>
    </xdr:from>
    <xdr:to>
      <xdr:col>16</xdr:col>
      <xdr:colOff>229870</xdr:colOff>
      <xdr:row>31</xdr:row>
      <xdr:rowOff>17145</xdr:rowOff>
    </xdr:to>
    <xdr:sp>
      <xdr:nvSpPr>
        <xdr:cNvPr id="1321" name="图片 2" descr="玻璃"/>
        <xdr:cNvSpPr>
          <a:spLocks noChangeAspect="1"/>
        </xdr:cNvSpPr>
      </xdr:nvSpPr>
      <xdr:spPr>
        <a:xfrm>
          <a:off x="11052810" y="10544175"/>
          <a:ext cx="85852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2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2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324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325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2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2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2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2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3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3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3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3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3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3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3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3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3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3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4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4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4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4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4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4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4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4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4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34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5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35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352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353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354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355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5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5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35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359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36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36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6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6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6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6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36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36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6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36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37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37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37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373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37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37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376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377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1378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7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38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389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390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391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392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9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9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9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9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9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9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39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0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0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0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1403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04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0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406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407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0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0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2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2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24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2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2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2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2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29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3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3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3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3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3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3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3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3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3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3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40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4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4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443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4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44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46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47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48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44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5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5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452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45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45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45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5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57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5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5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460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461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6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6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464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465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466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46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46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46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470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471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1472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7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8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8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48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483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484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485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486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8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8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8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9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9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9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9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9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9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49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1497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98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49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500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501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0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03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05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06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07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08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0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1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11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12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1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1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1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1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1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1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19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20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21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22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23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24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25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85725</xdr:rowOff>
    </xdr:to>
    <xdr:sp>
      <xdr:nvSpPr>
        <xdr:cNvPr id="1526" name="AutoShape 12" descr="pic"/>
        <xdr:cNvSpPr>
          <a:spLocks noChangeAspect="1"/>
        </xdr:cNvSpPr>
      </xdr:nvSpPr>
      <xdr:spPr>
        <a:xfrm>
          <a:off x="2570480" y="10874375"/>
          <a:ext cx="30543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27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81280</xdr:rowOff>
    </xdr:to>
    <xdr:sp>
      <xdr:nvSpPr>
        <xdr:cNvPr id="1528" name="AutoShape 12" descr="pic"/>
        <xdr:cNvSpPr>
          <a:spLocks noChangeAspect="1"/>
        </xdr:cNvSpPr>
      </xdr:nvSpPr>
      <xdr:spPr>
        <a:xfrm>
          <a:off x="2570480" y="10874375"/>
          <a:ext cx="303530" cy="8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529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530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531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74295</xdr:rowOff>
    </xdr:to>
    <xdr:sp>
      <xdr:nvSpPr>
        <xdr:cNvPr id="1532" name="AutoShape 12" descr="pic"/>
        <xdr:cNvSpPr>
          <a:spLocks noChangeAspect="1"/>
        </xdr:cNvSpPr>
      </xdr:nvSpPr>
      <xdr:spPr>
        <a:xfrm>
          <a:off x="2570480" y="10874375"/>
          <a:ext cx="303530" cy="74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3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3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35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36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37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38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39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40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4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4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43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84455</xdr:rowOff>
    </xdr:to>
    <xdr:sp>
      <xdr:nvSpPr>
        <xdr:cNvPr id="1544" name="AutoShape 12" descr="pic"/>
        <xdr:cNvSpPr>
          <a:spLocks noChangeAspect="1"/>
        </xdr:cNvSpPr>
      </xdr:nvSpPr>
      <xdr:spPr>
        <a:xfrm>
          <a:off x="2570480" y="10874375"/>
          <a:ext cx="305435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4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4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547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548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549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550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551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84455</xdr:rowOff>
    </xdr:to>
    <xdr:sp>
      <xdr:nvSpPr>
        <xdr:cNvPr id="1552" name="AutoShape 12" descr="pic"/>
        <xdr:cNvSpPr>
          <a:spLocks noChangeAspect="1"/>
        </xdr:cNvSpPr>
      </xdr:nvSpPr>
      <xdr:spPr>
        <a:xfrm>
          <a:off x="2570480" y="10874375"/>
          <a:ext cx="30353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553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10795</xdr:rowOff>
    </xdr:to>
    <xdr:sp>
      <xdr:nvSpPr>
        <xdr:cNvPr id="1554" name="图片 2" descr="玻璃"/>
        <xdr:cNvSpPr>
          <a:spLocks noChangeAspect="1"/>
        </xdr:cNvSpPr>
      </xdr:nvSpPr>
      <xdr:spPr>
        <a:xfrm>
          <a:off x="3636010" y="10874375"/>
          <a:ext cx="87312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228600</xdr:colOff>
      <xdr:row>32</xdr:row>
      <xdr:rowOff>10795</xdr:rowOff>
    </xdr:to>
    <xdr:sp>
      <xdr:nvSpPr>
        <xdr:cNvPr id="1555" name="图片 2" descr="玻璃"/>
        <xdr:cNvSpPr>
          <a:spLocks noChangeAspect="1"/>
        </xdr:cNvSpPr>
      </xdr:nvSpPr>
      <xdr:spPr>
        <a:xfrm>
          <a:off x="11052810" y="10874375"/>
          <a:ext cx="85725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56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57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58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59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60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61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62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63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64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83185</xdr:rowOff>
    </xdr:to>
    <xdr:sp>
      <xdr:nvSpPr>
        <xdr:cNvPr id="1565" name="AutoShape 12" descr="pic"/>
        <xdr:cNvSpPr>
          <a:spLocks noChangeAspect="1"/>
        </xdr:cNvSpPr>
      </xdr:nvSpPr>
      <xdr:spPr>
        <a:xfrm>
          <a:off x="2570480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566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567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31</xdr:row>
      <xdr:rowOff>0</xdr:rowOff>
    </xdr:from>
    <xdr:to>
      <xdr:col>5</xdr:col>
      <xdr:colOff>66675</xdr:colOff>
      <xdr:row>32</xdr:row>
      <xdr:rowOff>13970</xdr:rowOff>
    </xdr:to>
    <xdr:sp>
      <xdr:nvSpPr>
        <xdr:cNvPr id="1568" name="图片 2" descr="玻璃"/>
        <xdr:cNvSpPr>
          <a:spLocks noChangeAspect="1"/>
        </xdr:cNvSpPr>
      </xdr:nvSpPr>
      <xdr:spPr>
        <a:xfrm>
          <a:off x="3739515" y="10874375"/>
          <a:ext cx="83629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0</xdr:colOff>
      <xdr:row>32</xdr:row>
      <xdr:rowOff>13970</xdr:rowOff>
    </xdr:to>
    <xdr:sp>
      <xdr:nvSpPr>
        <xdr:cNvPr id="1569" name="图片 2" descr="玻璃"/>
        <xdr:cNvSpPr>
          <a:spLocks noChangeAspect="1"/>
        </xdr:cNvSpPr>
      </xdr:nvSpPr>
      <xdr:spPr>
        <a:xfrm>
          <a:off x="3636010" y="10874375"/>
          <a:ext cx="873125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0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1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2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3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4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5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6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7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8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303530</xdr:colOff>
      <xdr:row>31</xdr:row>
      <xdr:rowOff>83185</xdr:rowOff>
    </xdr:to>
    <xdr:sp>
      <xdr:nvSpPr>
        <xdr:cNvPr id="1579" name="AutoShape 12" descr="pic"/>
        <xdr:cNvSpPr>
          <a:spLocks noChangeAspect="1"/>
        </xdr:cNvSpPr>
      </xdr:nvSpPr>
      <xdr:spPr>
        <a:xfrm>
          <a:off x="4509135" y="10874375"/>
          <a:ext cx="303530" cy="8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31</xdr:row>
      <xdr:rowOff>0</xdr:rowOff>
    </xdr:from>
    <xdr:to>
      <xdr:col>16</xdr:col>
      <xdr:colOff>229870</xdr:colOff>
      <xdr:row>32</xdr:row>
      <xdr:rowOff>13970</xdr:rowOff>
    </xdr:to>
    <xdr:sp>
      <xdr:nvSpPr>
        <xdr:cNvPr id="1580" name="图片 2" descr="玻璃"/>
        <xdr:cNvSpPr>
          <a:spLocks noChangeAspect="1"/>
        </xdr:cNvSpPr>
      </xdr:nvSpPr>
      <xdr:spPr>
        <a:xfrm>
          <a:off x="11052810" y="10874375"/>
          <a:ext cx="858520" cy="356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81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82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583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305435</xdr:colOff>
      <xdr:row>31</xdr:row>
      <xdr:rowOff>85090</xdr:rowOff>
    </xdr:to>
    <xdr:sp>
      <xdr:nvSpPr>
        <xdr:cNvPr id="1584" name="AutoShape 12" descr="pic"/>
        <xdr:cNvSpPr>
          <a:spLocks noChangeAspect="1"/>
        </xdr:cNvSpPr>
      </xdr:nvSpPr>
      <xdr:spPr>
        <a:xfrm>
          <a:off x="2570480" y="10874375"/>
          <a:ext cx="3054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85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303530</xdr:colOff>
      <xdr:row>31</xdr:row>
      <xdr:rowOff>79375</xdr:rowOff>
    </xdr:to>
    <xdr:sp>
      <xdr:nvSpPr>
        <xdr:cNvPr id="1586" name="AutoShape 12" descr="pic"/>
        <xdr:cNvSpPr>
          <a:spLocks noChangeAspect="1"/>
        </xdr:cNvSpPr>
      </xdr:nvSpPr>
      <xdr:spPr>
        <a:xfrm>
          <a:off x="2570480" y="10874375"/>
          <a:ext cx="303530" cy="79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31</xdr:row>
      <xdr:rowOff>14605</xdr:rowOff>
    </xdr:to>
    <xdr:sp>
      <xdr:nvSpPr>
        <xdr:cNvPr id="4" name="图片 2" descr="玻璃"/>
        <xdr:cNvSpPr>
          <a:spLocks noChangeAspect="1"/>
        </xdr:cNvSpPr>
      </xdr:nvSpPr>
      <xdr:spPr>
        <a:xfrm>
          <a:off x="3636010" y="105441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31</xdr:row>
      <xdr:rowOff>14605</xdr:rowOff>
    </xdr:to>
    <xdr:sp>
      <xdr:nvSpPr>
        <xdr:cNvPr id="11" name="图片 2" descr="玻璃"/>
        <xdr:cNvSpPr>
          <a:spLocks noChangeAspect="1"/>
        </xdr:cNvSpPr>
      </xdr:nvSpPr>
      <xdr:spPr>
        <a:xfrm>
          <a:off x="3636010" y="10544175"/>
          <a:ext cx="87312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30</xdr:row>
      <xdr:rowOff>0</xdr:rowOff>
    </xdr:from>
    <xdr:to>
      <xdr:col>5</xdr:col>
      <xdr:colOff>67310</xdr:colOff>
      <xdr:row>31</xdr:row>
      <xdr:rowOff>17145</xdr:rowOff>
    </xdr:to>
    <xdr:sp>
      <xdr:nvSpPr>
        <xdr:cNvPr id="13" name="图片 2" descr="玻璃"/>
        <xdr:cNvSpPr>
          <a:spLocks noChangeAspect="1"/>
        </xdr:cNvSpPr>
      </xdr:nvSpPr>
      <xdr:spPr>
        <a:xfrm>
          <a:off x="3739515" y="105441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31</xdr:row>
      <xdr:rowOff>17145</xdr:rowOff>
    </xdr:to>
    <xdr:sp>
      <xdr:nvSpPr>
        <xdr:cNvPr id="14" name="图片 2" descr="玻璃"/>
        <xdr:cNvSpPr>
          <a:spLocks noChangeAspect="1"/>
        </xdr:cNvSpPr>
      </xdr:nvSpPr>
      <xdr:spPr>
        <a:xfrm>
          <a:off x="3636010" y="105441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103505</xdr:colOff>
      <xdr:row>30</xdr:row>
      <xdr:rowOff>0</xdr:rowOff>
    </xdr:from>
    <xdr:to>
      <xdr:col>5</xdr:col>
      <xdr:colOff>67310</xdr:colOff>
      <xdr:row>31</xdr:row>
      <xdr:rowOff>17145</xdr:rowOff>
    </xdr:to>
    <xdr:sp>
      <xdr:nvSpPr>
        <xdr:cNvPr id="15" name="图片 2" descr="玻璃"/>
        <xdr:cNvSpPr>
          <a:spLocks noChangeAspect="1"/>
        </xdr:cNvSpPr>
      </xdr:nvSpPr>
      <xdr:spPr>
        <a:xfrm>
          <a:off x="3739515" y="10544175"/>
          <a:ext cx="8369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0</xdr:colOff>
      <xdr:row>31</xdr:row>
      <xdr:rowOff>17145</xdr:rowOff>
    </xdr:to>
    <xdr:sp>
      <xdr:nvSpPr>
        <xdr:cNvPr id="16" name="图片 2" descr="玻璃"/>
        <xdr:cNvSpPr>
          <a:spLocks noChangeAspect="1"/>
        </xdr:cNvSpPr>
      </xdr:nvSpPr>
      <xdr:spPr>
        <a:xfrm>
          <a:off x="3636010" y="10544175"/>
          <a:ext cx="873125" cy="347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uahe.Lu@geely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zoomScale="78" zoomScaleNormal="78" topLeftCell="A28" workbookViewId="0">
      <selection activeCell="A33" sqref="A33:O33"/>
    </sheetView>
  </sheetViews>
  <sheetFormatPr defaultColWidth="9" defaultRowHeight="14"/>
  <cols>
    <col min="1" max="1" width="7.08181818181818" style="4" customWidth="1"/>
    <col min="2" max="2" width="13.4636363636364" style="4" customWidth="1"/>
    <col min="3" max="3" width="16.2545454545455" style="4" customWidth="1"/>
    <col min="4" max="4" width="15.2545454545455" style="4" customWidth="1"/>
    <col min="5" max="5" width="12.5" style="4" customWidth="1"/>
    <col min="6" max="6" width="9.07272727272727" style="4" customWidth="1"/>
    <col min="7" max="7" width="9.12727272727273" style="4" customWidth="1"/>
    <col min="8" max="9" width="9" style="4"/>
    <col min="10" max="10" width="5.8" style="4" customWidth="1"/>
    <col min="11" max="11" width="8.93636363636364" style="4" customWidth="1"/>
    <col min="12" max="12" width="6.4" style="4" customWidth="1"/>
    <col min="13" max="13" width="7.73636363636364" style="4" customWidth="1"/>
    <col min="14" max="14" width="11.3" style="4" customWidth="1"/>
    <col min="15" max="15" width="17.3090909090909" style="4" customWidth="1"/>
    <col min="17" max="17" width="20.2909090909091" customWidth="1"/>
  </cols>
  <sheetData>
    <row r="1" s="1" customFormat="1" ht="35" customHeight="1" spans="1:15">
      <c r="A1" s="5" t="s">
        <v>0</v>
      </c>
      <c r="B1" s="6"/>
      <c r="C1" s="7"/>
      <c r="D1" s="8"/>
      <c r="E1" s="6"/>
      <c r="F1" s="6"/>
      <c r="G1" s="7"/>
      <c r="H1" s="7"/>
      <c r="I1" s="7"/>
      <c r="J1" s="6"/>
      <c r="K1" s="6"/>
      <c r="L1" s="6"/>
      <c r="M1" s="6"/>
      <c r="N1" s="6"/>
      <c r="O1" s="6"/>
    </row>
    <row r="2" s="1" customFormat="1" ht="14.25" customHeight="1" spans="3:14">
      <c r="C2" s="2"/>
      <c r="D2" s="9"/>
      <c r="G2" s="2"/>
      <c r="H2" s="2"/>
      <c r="I2" s="58" t="s">
        <v>1</v>
      </c>
      <c r="J2" s="43"/>
      <c r="K2" s="43"/>
      <c r="L2" s="43"/>
      <c r="M2" s="43"/>
      <c r="N2" s="44"/>
    </row>
    <row r="3" s="1" customFormat="1" ht="22" customHeight="1" spans="1:15">
      <c r="A3" s="59" t="s">
        <v>2</v>
      </c>
      <c r="B3" s="11"/>
      <c r="C3" s="12" t="s">
        <v>3</v>
      </c>
      <c r="D3" s="13"/>
      <c r="E3" s="14"/>
      <c r="F3" s="11"/>
      <c r="G3" s="60" t="s">
        <v>4</v>
      </c>
      <c r="H3" s="16"/>
      <c r="I3" s="45"/>
      <c r="J3" s="14"/>
      <c r="K3" s="14"/>
      <c r="L3" s="14"/>
      <c r="M3" s="14"/>
      <c r="N3" s="14"/>
      <c r="O3" s="11"/>
    </row>
    <row r="4" s="1" customFormat="1" ht="22" customHeight="1" spans="1:15">
      <c r="A4" s="61" t="s">
        <v>5</v>
      </c>
      <c r="B4" s="18"/>
      <c r="C4" s="12" t="s">
        <v>6</v>
      </c>
      <c r="D4" s="13"/>
      <c r="E4" s="14"/>
      <c r="F4" s="11"/>
      <c r="G4" s="60" t="s">
        <v>7</v>
      </c>
      <c r="H4" s="16"/>
      <c r="I4" s="45"/>
      <c r="J4" s="14"/>
      <c r="K4" s="14"/>
      <c r="L4" s="14"/>
      <c r="M4" s="14"/>
      <c r="N4" s="14"/>
      <c r="O4" s="11"/>
    </row>
    <row r="5" s="1" customFormat="1" ht="22" customHeight="1" spans="1:15">
      <c r="A5" s="62" t="s">
        <v>8</v>
      </c>
      <c r="B5" s="20"/>
      <c r="C5" s="21" t="s">
        <v>9</v>
      </c>
      <c r="D5" s="13"/>
      <c r="E5" s="14"/>
      <c r="F5" s="11"/>
      <c r="G5" s="60" t="s">
        <v>10</v>
      </c>
      <c r="H5" s="22"/>
      <c r="I5" s="45"/>
      <c r="J5" s="14"/>
      <c r="K5" s="14"/>
      <c r="L5" s="14"/>
      <c r="M5" s="14"/>
      <c r="N5" s="14"/>
      <c r="O5" s="11"/>
    </row>
    <row r="6" s="1" customFormat="1" ht="22" customHeight="1" spans="1:15">
      <c r="A6" s="62" t="s">
        <v>11</v>
      </c>
      <c r="B6" s="20"/>
      <c r="C6" s="12" t="s">
        <v>12</v>
      </c>
      <c r="D6" s="13"/>
      <c r="E6" s="14"/>
      <c r="F6" s="11"/>
      <c r="G6" s="60" t="s">
        <v>13</v>
      </c>
      <c r="H6" s="16"/>
      <c r="I6" s="45"/>
      <c r="J6" s="14"/>
      <c r="K6" s="14"/>
      <c r="L6" s="14"/>
      <c r="M6" s="14"/>
      <c r="N6" s="14"/>
      <c r="O6" s="11"/>
    </row>
    <row r="7" s="1" customFormat="1" ht="26" customHeight="1" spans="1:15">
      <c r="A7" s="62" t="s">
        <v>14</v>
      </c>
      <c r="B7" s="20"/>
      <c r="C7" s="23" t="s">
        <v>15</v>
      </c>
      <c r="D7" s="13"/>
      <c r="E7" s="14"/>
      <c r="F7" s="11"/>
      <c r="G7" s="60" t="s">
        <v>14</v>
      </c>
      <c r="H7" s="16"/>
      <c r="I7" s="45"/>
      <c r="J7" s="14"/>
      <c r="K7" s="14"/>
      <c r="L7" s="14"/>
      <c r="M7" s="14"/>
      <c r="N7" s="14"/>
      <c r="O7" s="11"/>
    </row>
    <row r="8" s="1" customFormat="1" ht="22" customHeight="1" spans="1:15">
      <c r="A8" s="24" t="s">
        <v>16</v>
      </c>
      <c r="C8" s="2"/>
      <c r="D8" s="9"/>
      <c r="G8" s="2"/>
      <c r="H8" s="2"/>
      <c r="I8" s="2"/>
      <c r="O8" s="46"/>
    </row>
    <row r="9" s="2" customFormat="1" ht="57" customHeight="1" spans="1:15">
      <c r="A9" s="63" t="s">
        <v>17</v>
      </c>
      <c r="B9" s="64" t="s">
        <v>18</v>
      </c>
      <c r="C9" s="65" t="s">
        <v>19</v>
      </c>
      <c r="D9" s="64" t="s">
        <v>20</v>
      </c>
      <c r="E9" s="63" t="s">
        <v>21</v>
      </c>
      <c r="F9" s="66" t="s">
        <v>22</v>
      </c>
      <c r="G9" s="63" t="s">
        <v>23</v>
      </c>
      <c r="H9" s="67" t="s">
        <v>24</v>
      </c>
      <c r="I9" s="68" t="s">
        <v>25</v>
      </c>
      <c r="J9" s="69" t="s">
        <v>26</v>
      </c>
      <c r="K9" s="48" t="s">
        <v>27</v>
      </c>
      <c r="L9" s="48" t="s">
        <v>28</v>
      </c>
      <c r="M9" s="48" t="s">
        <v>29</v>
      </c>
      <c r="N9" s="70" t="s">
        <v>30</v>
      </c>
      <c r="O9" s="50" t="s">
        <v>31</v>
      </c>
    </row>
    <row r="10" s="2" customFormat="1" ht="28" customHeight="1" spans="1:15">
      <c r="A10" s="25">
        <v>1</v>
      </c>
      <c r="B10" s="26"/>
      <c r="C10" s="30" t="s">
        <v>32</v>
      </c>
      <c r="D10" s="31" t="s">
        <v>33</v>
      </c>
      <c r="E10" s="32" t="s">
        <v>34</v>
      </c>
      <c r="F10" s="31" t="s">
        <v>35</v>
      </c>
      <c r="G10" s="31">
        <v>10</v>
      </c>
      <c r="H10" s="29">
        <v>1100</v>
      </c>
      <c r="I10" s="51">
        <f>H10*G10</f>
        <v>11000</v>
      </c>
      <c r="J10" s="48">
        <v>13</v>
      </c>
      <c r="K10" s="48"/>
      <c r="L10" s="48"/>
      <c r="M10" s="48"/>
      <c r="N10" s="49" t="s">
        <v>36</v>
      </c>
      <c r="O10" s="52" t="s">
        <v>37</v>
      </c>
    </row>
    <row r="11" s="2" customFormat="1" ht="28" customHeight="1" spans="1:15">
      <c r="A11" s="25">
        <v>2</v>
      </c>
      <c r="B11" s="26"/>
      <c r="C11" s="30" t="s">
        <v>32</v>
      </c>
      <c r="D11" s="31" t="s">
        <v>38</v>
      </c>
      <c r="E11" s="32" t="s">
        <v>34</v>
      </c>
      <c r="F11" s="31" t="s">
        <v>35</v>
      </c>
      <c r="G11" s="31">
        <v>10</v>
      </c>
      <c r="H11" s="29">
        <v>1200</v>
      </c>
      <c r="I11" s="51">
        <f t="shared" ref="I11:I31" si="0">H11*G11</f>
        <v>12000</v>
      </c>
      <c r="J11" s="48">
        <v>13</v>
      </c>
      <c r="K11" s="48"/>
      <c r="L11" s="48"/>
      <c r="M11" s="48"/>
      <c r="N11" s="49" t="s">
        <v>36</v>
      </c>
      <c r="O11" s="52" t="s">
        <v>37</v>
      </c>
    </row>
    <row r="12" s="2" customFormat="1" ht="28" customHeight="1" spans="1:15">
      <c r="A12" s="25">
        <v>3</v>
      </c>
      <c r="B12" s="26"/>
      <c r="C12" s="30" t="s">
        <v>32</v>
      </c>
      <c r="D12" s="31" t="s">
        <v>39</v>
      </c>
      <c r="E12" s="32" t="s">
        <v>34</v>
      </c>
      <c r="F12" s="31" t="s">
        <v>35</v>
      </c>
      <c r="G12" s="31">
        <v>10</v>
      </c>
      <c r="H12" s="29">
        <v>1300</v>
      </c>
      <c r="I12" s="51">
        <f t="shared" si="0"/>
        <v>13000</v>
      </c>
      <c r="J12" s="48">
        <v>13</v>
      </c>
      <c r="K12" s="48"/>
      <c r="L12" s="48"/>
      <c r="M12" s="48"/>
      <c r="N12" s="49" t="s">
        <v>36</v>
      </c>
      <c r="O12" s="52" t="s">
        <v>37</v>
      </c>
    </row>
    <row r="13" s="2" customFormat="1" ht="28" customHeight="1" spans="1:15">
      <c r="A13" s="25">
        <v>4</v>
      </c>
      <c r="B13" s="26"/>
      <c r="C13" s="30" t="s">
        <v>32</v>
      </c>
      <c r="D13" s="31" t="s">
        <v>40</v>
      </c>
      <c r="E13" s="32" t="s">
        <v>34</v>
      </c>
      <c r="F13" s="31" t="s">
        <v>35</v>
      </c>
      <c r="G13" s="31">
        <v>10</v>
      </c>
      <c r="H13" s="29">
        <v>1400</v>
      </c>
      <c r="I13" s="51">
        <f t="shared" si="0"/>
        <v>14000</v>
      </c>
      <c r="J13" s="48">
        <v>13</v>
      </c>
      <c r="K13" s="48"/>
      <c r="L13" s="48"/>
      <c r="M13" s="48"/>
      <c r="N13" s="49" t="s">
        <v>36</v>
      </c>
      <c r="O13" s="52" t="s">
        <v>37</v>
      </c>
    </row>
    <row r="14" s="2" customFormat="1" ht="28" customHeight="1" spans="1:15">
      <c r="A14" s="25">
        <v>5</v>
      </c>
      <c r="B14" s="26"/>
      <c r="C14" s="30" t="s">
        <v>41</v>
      </c>
      <c r="D14" s="31" t="s">
        <v>42</v>
      </c>
      <c r="E14" s="32" t="s">
        <v>34</v>
      </c>
      <c r="F14" s="31" t="s">
        <v>35</v>
      </c>
      <c r="G14" s="31">
        <v>10</v>
      </c>
      <c r="H14" s="29">
        <v>400</v>
      </c>
      <c r="I14" s="51">
        <f t="shared" si="0"/>
        <v>4000</v>
      </c>
      <c r="J14" s="48">
        <v>13</v>
      </c>
      <c r="K14" s="48"/>
      <c r="L14" s="48"/>
      <c r="M14" s="48"/>
      <c r="N14" s="49" t="s">
        <v>36</v>
      </c>
      <c r="O14" s="52" t="s">
        <v>37</v>
      </c>
    </row>
    <row r="15" s="2" customFormat="1" ht="28" customHeight="1" spans="1:15">
      <c r="A15" s="25">
        <v>6</v>
      </c>
      <c r="B15" s="26"/>
      <c r="C15" s="30" t="s">
        <v>41</v>
      </c>
      <c r="D15" s="31" t="s">
        <v>43</v>
      </c>
      <c r="E15" s="32" t="s">
        <v>34</v>
      </c>
      <c r="F15" s="31" t="s">
        <v>35</v>
      </c>
      <c r="G15" s="31">
        <v>10</v>
      </c>
      <c r="H15" s="29">
        <v>360</v>
      </c>
      <c r="I15" s="51">
        <f t="shared" si="0"/>
        <v>3600</v>
      </c>
      <c r="J15" s="48">
        <v>13</v>
      </c>
      <c r="K15" s="48"/>
      <c r="L15" s="48"/>
      <c r="M15" s="48"/>
      <c r="N15" s="49" t="s">
        <v>36</v>
      </c>
      <c r="O15" s="52" t="s">
        <v>37</v>
      </c>
    </row>
    <row r="16" s="2" customFormat="1" ht="28" customHeight="1" spans="1:15">
      <c r="A16" s="25">
        <v>7</v>
      </c>
      <c r="B16" s="26"/>
      <c r="C16" s="33" t="s">
        <v>41</v>
      </c>
      <c r="D16" s="31" t="s">
        <v>44</v>
      </c>
      <c r="E16" s="32" t="s">
        <v>34</v>
      </c>
      <c r="F16" s="31" t="s">
        <v>35</v>
      </c>
      <c r="G16" s="31">
        <v>10</v>
      </c>
      <c r="H16" s="29">
        <v>300</v>
      </c>
      <c r="I16" s="51">
        <f t="shared" si="0"/>
        <v>3000</v>
      </c>
      <c r="J16" s="48">
        <v>13</v>
      </c>
      <c r="K16" s="48"/>
      <c r="L16" s="48"/>
      <c r="M16" s="48"/>
      <c r="N16" s="49" t="s">
        <v>36</v>
      </c>
      <c r="O16" s="52" t="s">
        <v>37</v>
      </c>
    </row>
    <row r="17" s="2" customFormat="1" ht="28" customHeight="1" spans="1:15">
      <c r="A17" s="25">
        <v>8</v>
      </c>
      <c r="B17" s="26"/>
      <c r="C17" s="33" t="s">
        <v>41</v>
      </c>
      <c r="D17" s="31" t="s">
        <v>45</v>
      </c>
      <c r="E17" s="32" t="s">
        <v>34</v>
      </c>
      <c r="F17" s="31" t="s">
        <v>35</v>
      </c>
      <c r="G17" s="31">
        <v>10</v>
      </c>
      <c r="H17" s="29">
        <v>260</v>
      </c>
      <c r="I17" s="51">
        <f t="shared" si="0"/>
        <v>2600</v>
      </c>
      <c r="J17" s="48">
        <v>13</v>
      </c>
      <c r="K17" s="48"/>
      <c r="L17" s="48"/>
      <c r="M17" s="48"/>
      <c r="N17" s="49" t="s">
        <v>36</v>
      </c>
      <c r="O17" s="52" t="s">
        <v>37</v>
      </c>
    </row>
    <row r="18" s="2" customFormat="1" ht="28" customHeight="1" spans="1:15">
      <c r="A18" s="25">
        <v>9</v>
      </c>
      <c r="B18" s="26"/>
      <c r="C18" s="33" t="s">
        <v>46</v>
      </c>
      <c r="D18" s="31" t="s">
        <v>42</v>
      </c>
      <c r="E18" s="32" t="s">
        <v>34</v>
      </c>
      <c r="F18" s="31" t="s">
        <v>35</v>
      </c>
      <c r="G18" s="31">
        <v>10</v>
      </c>
      <c r="H18" s="29">
        <v>550</v>
      </c>
      <c r="I18" s="51">
        <f t="shared" si="0"/>
        <v>5500</v>
      </c>
      <c r="J18" s="48">
        <v>13</v>
      </c>
      <c r="K18" s="48"/>
      <c r="L18" s="48"/>
      <c r="M18" s="48"/>
      <c r="N18" s="49" t="s">
        <v>36</v>
      </c>
      <c r="O18" s="52" t="s">
        <v>37</v>
      </c>
    </row>
    <row r="19" s="2" customFormat="1" ht="28" customHeight="1" spans="1:15">
      <c r="A19" s="25">
        <v>10</v>
      </c>
      <c r="B19" s="26"/>
      <c r="C19" s="33" t="s">
        <v>46</v>
      </c>
      <c r="D19" s="31" t="s">
        <v>43</v>
      </c>
      <c r="E19" s="32" t="s">
        <v>34</v>
      </c>
      <c r="F19" s="31" t="s">
        <v>35</v>
      </c>
      <c r="G19" s="31">
        <v>10</v>
      </c>
      <c r="H19" s="29">
        <v>450</v>
      </c>
      <c r="I19" s="51">
        <f t="shared" si="0"/>
        <v>4500</v>
      </c>
      <c r="J19" s="48">
        <v>13</v>
      </c>
      <c r="K19" s="48"/>
      <c r="L19" s="48"/>
      <c r="M19" s="48"/>
      <c r="N19" s="49" t="s">
        <v>36</v>
      </c>
      <c r="O19" s="52" t="s">
        <v>37</v>
      </c>
    </row>
    <row r="20" s="2" customFormat="1" ht="28" customHeight="1" spans="1:15">
      <c r="A20" s="25">
        <v>11</v>
      </c>
      <c r="B20" s="26"/>
      <c r="C20" s="33" t="s">
        <v>46</v>
      </c>
      <c r="D20" s="31" t="s">
        <v>44</v>
      </c>
      <c r="E20" s="32" t="s">
        <v>34</v>
      </c>
      <c r="F20" s="31" t="s">
        <v>35</v>
      </c>
      <c r="G20" s="31">
        <v>10</v>
      </c>
      <c r="H20" s="29">
        <v>370</v>
      </c>
      <c r="I20" s="51">
        <f t="shared" si="0"/>
        <v>3700</v>
      </c>
      <c r="J20" s="48">
        <v>13</v>
      </c>
      <c r="K20" s="48"/>
      <c r="L20" s="48"/>
      <c r="M20" s="48"/>
      <c r="N20" s="49" t="s">
        <v>36</v>
      </c>
      <c r="O20" s="52" t="s">
        <v>37</v>
      </c>
    </row>
    <row r="21" s="2" customFormat="1" ht="28" customHeight="1" spans="1:15">
      <c r="A21" s="25">
        <v>12</v>
      </c>
      <c r="B21" s="26"/>
      <c r="C21" s="33" t="s">
        <v>46</v>
      </c>
      <c r="D21" s="31" t="s">
        <v>45</v>
      </c>
      <c r="E21" s="32" t="s">
        <v>34</v>
      </c>
      <c r="F21" s="31" t="s">
        <v>35</v>
      </c>
      <c r="G21" s="31">
        <v>10</v>
      </c>
      <c r="H21" s="29">
        <v>320</v>
      </c>
      <c r="I21" s="51">
        <f t="shared" si="0"/>
        <v>3200</v>
      </c>
      <c r="J21" s="48">
        <v>13</v>
      </c>
      <c r="K21" s="48"/>
      <c r="L21" s="48"/>
      <c r="M21" s="48"/>
      <c r="N21" s="49" t="s">
        <v>36</v>
      </c>
      <c r="O21" s="52" t="s">
        <v>37</v>
      </c>
    </row>
    <row r="22" s="2" customFormat="1" ht="28" customHeight="1" spans="1:15">
      <c r="A22" s="25">
        <v>13</v>
      </c>
      <c r="B22" s="26"/>
      <c r="C22" s="33" t="s">
        <v>47</v>
      </c>
      <c r="D22" s="31" t="s">
        <v>48</v>
      </c>
      <c r="E22" s="32" t="s">
        <v>34</v>
      </c>
      <c r="F22" s="31" t="s">
        <v>35</v>
      </c>
      <c r="G22" s="31">
        <v>10</v>
      </c>
      <c r="H22" s="29">
        <v>300</v>
      </c>
      <c r="I22" s="51">
        <f t="shared" si="0"/>
        <v>3000</v>
      </c>
      <c r="J22" s="48">
        <v>13</v>
      </c>
      <c r="K22" s="48"/>
      <c r="L22" s="48"/>
      <c r="M22" s="48"/>
      <c r="N22" s="49" t="s">
        <v>36</v>
      </c>
      <c r="O22" s="52" t="s">
        <v>37</v>
      </c>
    </row>
    <row r="23" s="2" customFormat="1" ht="28" customHeight="1" spans="1:15">
      <c r="A23" s="25">
        <v>14</v>
      </c>
      <c r="B23" s="26"/>
      <c r="C23" s="33" t="s">
        <v>47</v>
      </c>
      <c r="D23" s="31" t="s">
        <v>49</v>
      </c>
      <c r="E23" s="32" t="s">
        <v>34</v>
      </c>
      <c r="F23" s="31" t="s">
        <v>35</v>
      </c>
      <c r="G23" s="31">
        <v>10</v>
      </c>
      <c r="H23" s="29">
        <v>300</v>
      </c>
      <c r="I23" s="51">
        <f t="shared" si="0"/>
        <v>3000</v>
      </c>
      <c r="J23" s="48">
        <v>13</v>
      </c>
      <c r="K23" s="48"/>
      <c r="L23" s="48"/>
      <c r="M23" s="48"/>
      <c r="N23" s="49" t="s">
        <v>36</v>
      </c>
      <c r="O23" s="52" t="s">
        <v>37</v>
      </c>
    </row>
    <row r="24" s="2" customFormat="1" ht="28" customHeight="1" spans="1:15">
      <c r="A24" s="25">
        <v>15</v>
      </c>
      <c r="B24" s="26"/>
      <c r="C24" s="33" t="s">
        <v>47</v>
      </c>
      <c r="D24" s="31" t="s">
        <v>50</v>
      </c>
      <c r="E24" s="32" t="s">
        <v>34</v>
      </c>
      <c r="F24" s="31" t="s">
        <v>35</v>
      </c>
      <c r="G24" s="31">
        <v>10</v>
      </c>
      <c r="H24" s="29">
        <v>300</v>
      </c>
      <c r="I24" s="51">
        <f t="shared" si="0"/>
        <v>3000</v>
      </c>
      <c r="J24" s="48">
        <v>13</v>
      </c>
      <c r="K24" s="48"/>
      <c r="L24" s="48"/>
      <c r="M24" s="48"/>
      <c r="N24" s="49" t="s">
        <v>36</v>
      </c>
      <c r="O24" s="52" t="s">
        <v>37</v>
      </c>
    </row>
    <row r="25" s="2" customFormat="1" ht="28" customHeight="1" spans="1:15">
      <c r="A25" s="25">
        <v>16</v>
      </c>
      <c r="B25" s="26"/>
      <c r="C25" s="33" t="s">
        <v>47</v>
      </c>
      <c r="D25" s="31" t="s">
        <v>51</v>
      </c>
      <c r="E25" s="32" t="s">
        <v>34</v>
      </c>
      <c r="F25" s="31" t="s">
        <v>35</v>
      </c>
      <c r="G25" s="31">
        <v>10</v>
      </c>
      <c r="H25" s="29">
        <v>300</v>
      </c>
      <c r="I25" s="51">
        <f t="shared" si="0"/>
        <v>3000</v>
      </c>
      <c r="J25" s="48">
        <v>13</v>
      </c>
      <c r="K25" s="48"/>
      <c r="L25" s="48"/>
      <c r="M25" s="48"/>
      <c r="N25" s="49" t="s">
        <v>36</v>
      </c>
      <c r="O25" s="52" t="s">
        <v>37</v>
      </c>
    </row>
    <row r="26" s="2" customFormat="1" ht="28" customHeight="1" spans="1:15">
      <c r="A26" s="25">
        <v>17</v>
      </c>
      <c r="B26" s="26"/>
      <c r="C26" s="33" t="s">
        <v>52</v>
      </c>
      <c r="D26" s="31" t="s">
        <v>43</v>
      </c>
      <c r="E26" s="32" t="s">
        <v>34</v>
      </c>
      <c r="F26" s="31" t="s">
        <v>35</v>
      </c>
      <c r="G26" s="31">
        <v>10</v>
      </c>
      <c r="H26" s="29">
        <v>220</v>
      </c>
      <c r="I26" s="51">
        <f t="shared" si="0"/>
        <v>2200</v>
      </c>
      <c r="J26" s="48">
        <v>13</v>
      </c>
      <c r="K26" s="48"/>
      <c r="L26" s="48"/>
      <c r="M26" s="48"/>
      <c r="N26" s="49" t="s">
        <v>36</v>
      </c>
      <c r="O26" s="52" t="s">
        <v>37</v>
      </c>
    </row>
    <row r="27" s="2" customFormat="1" ht="28" customHeight="1" spans="1:15">
      <c r="A27" s="25">
        <v>18</v>
      </c>
      <c r="B27" s="26"/>
      <c r="C27" s="33" t="s">
        <v>52</v>
      </c>
      <c r="D27" s="31" t="s">
        <v>44</v>
      </c>
      <c r="E27" s="32" t="s">
        <v>34</v>
      </c>
      <c r="F27" s="31" t="s">
        <v>35</v>
      </c>
      <c r="G27" s="31">
        <v>10</v>
      </c>
      <c r="H27" s="29">
        <v>160</v>
      </c>
      <c r="I27" s="51">
        <f t="shared" si="0"/>
        <v>1600</v>
      </c>
      <c r="J27" s="48">
        <v>13</v>
      </c>
      <c r="K27" s="48"/>
      <c r="L27" s="48"/>
      <c r="M27" s="48"/>
      <c r="N27" s="49" t="s">
        <v>36</v>
      </c>
      <c r="O27" s="52" t="s">
        <v>37</v>
      </c>
    </row>
    <row r="28" s="2" customFormat="1" ht="28" customHeight="1" spans="1:15">
      <c r="A28" s="25">
        <v>19</v>
      </c>
      <c r="B28" s="26"/>
      <c r="C28" s="33" t="s">
        <v>52</v>
      </c>
      <c r="D28" s="31" t="s">
        <v>45</v>
      </c>
      <c r="E28" s="32" t="s">
        <v>34</v>
      </c>
      <c r="F28" s="31" t="s">
        <v>35</v>
      </c>
      <c r="G28" s="31">
        <v>10</v>
      </c>
      <c r="H28" s="29">
        <v>130</v>
      </c>
      <c r="I28" s="51">
        <f t="shared" si="0"/>
        <v>1300</v>
      </c>
      <c r="J28" s="48">
        <v>13</v>
      </c>
      <c r="K28" s="48"/>
      <c r="L28" s="48"/>
      <c r="M28" s="48"/>
      <c r="N28" s="49" t="s">
        <v>36</v>
      </c>
      <c r="O28" s="52" t="s">
        <v>37</v>
      </c>
    </row>
    <row r="29" s="2" customFormat="1" ht="28" customHeight="1" spans="1:15">
      <c r="A29" s="25">
        <v>20</v>
      </c>
      <c r="B29" s="26"/>
      <c r="C29" s="33" t="s">
        <v>53</v>
      </c>
      <c r="D29" s="31" t="s">
        <v>43</v>
      </c>
      <c r="E29" s="32" t="s">
        <v>34</v>
      </c>
      <c r="F29" s="31" t="s">
        <v>35</v>
      </c>
      <c r="G29" s="31">
        <v>10</v>
      </c>
      <c r="H29" s="29">
        <v>420</v>
      </c>
      <c r="I29" s="51">
        <f t="shared" si="0"/>
        <v>4200</v>
      </c>
      <c r="J29" s="48">
        <v>13</v>
      </c>
      <c r="K29" s="48"/>
      <c r="L29" s="48"/>
      <c r="M29" s="48"/>
      <c r="N29" s="49" t="s">
        <v>36</v>
      </c>
      <c r="O29" s="52" t="s">
        <v>37</v>
      </c>
    </row>
    <row r="30" s="2" customFormat="1" ht="28" customHeight="1" spans="1:15">
      <c r="A30" s="25">
        <v>21</v>
      </c>
      <c r="B30" s="26"/>
      <c r="C30" s="33" t="s">
        <v>53</v>
      </c>
      <c r="D30" s="31" t="s">
        <v>44</v>
      </c>
      <c r="E30" s="32" t="s">
        <v>34</v>
      </c>
      <c r="F30" s="31" t="s">
        <v>35</v>
      </c>
      <c r="G30" s="31">
        <v>10</v>
      </c>
      <c r="H30" s="29">
        <v>320</v>
      </c>
      <c r="I30" s="51">
        <f t="shared" si="0"/>
        <v>3200</v>
      </c>
      <c r="J30" s="48">
        <v>13</v>
      </c>
      <c r="K30" s="48"/>
      <c r="L30" s="48"/>
      <c r="M30" s="48"/>
      <c r="N30" s="49" t="s">
        <v>36</v>
      </c>
      <c r="O30" s="52" t="s">
        <v>37</v>
      </c>
    </row>
    <row r="31" s="1" customFormat="1" ht="26" customHeight="1" spans="1:15">
      <c r="A31" s="25">
        <v>22</v>
      </c>
      <c r="B31" s="34"/>
      <c r="C31" s="33" t="s">
        <v>53</v>
      </c>
      <c r="D31" s="31" t="s">
        <v>45</v>
      </c>
      <c r="E31" s="32" t="s">
        <v>34</v>
      </c>
      <c r="F31" s="31" t="s">
        <v>35</v>
      </c>
      <c r="G31" s="31">
        <v>10</v>
      </c>
      <c r="H31" s="35">
        <v>240</v>
      </c>
      <c r="I31" s="51">
        <f t="shared" si="0"/>
        <v>2400</v>
      </c>
      <c r="J31" s="48">
        <v>13</v>
      </c>
      <c r="K31" s="48"/>
      <c r="L31" s="48"/>
      <c r="M31" s="53"/>
      <c r="N31" s="54" t="s">
        <v>36</v>
      </c>
      <c r="O31" s="52" t="s">
        <v>37</v>
      </c>
    </row>
    <row r="32" s="3" customFormat="1" ht="27" customHeight="1" spans="1:15">
      <c r="A32" s="36" t="s">
        <v>54</v>
      </c>
      <c r="B32" s="37"/>
      <c r="C32" s="37"/>
      <c r="D32" s="37"/>
      <c r="E32" s="37"/>
      <c r="F32" s="37"/>
      <c r="G32" s="37"/>
      <c r="H32" s="38"/>
      <c r="I32" s="55">
        <f>SUM(I10:I31)</f>
        <v>107000</v>
      </c>
      <c r="J32" s="55"/>
      <c r="K32" s="56"/>
      <c r="L32" s="56"/>
      <c r="M32" s="56"/>
      <c r="N32" s="56"/>
      <c r="O32" s="56"/>
    </row>
    <row r="33" s="1" customFormat="1" ht="235.8" customHeight="1" spans="1:15">
      <c r="A33" s="39" t="s">
        <v>55</v>
      </c>
      <c r="B33" s="40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57"/>
    </row>
  </sheetData>
  <mergeCells count="20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32:H32"/>
    <mergeCell ref="A33:O33"/>
  </mergeCells>
  <hyperlinks>
    <hyperlink ref="C5" r:id="rId2" display="Huahe.Lu@geely.com" tooltip="mailto:Huahe.Lu@geely.com"/>
  </hyperlinks>
  <pageMargins left="0.708333333333333" right="0.196527777777778" top="0.708333333333333" bottom="0.393055555555556" header="0.314583333333333" footer="0.156944444444444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2023-03-11T01:08:00Z</dcterms:created>
  <dcterms:modified xsi:type="dcterms:W3CDTF">2023-11-03T08:20:31Z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5BAA21E6244241D68687A3CBE5E800D3_13</vt:lpwstr>
  </property>
  <property fmtid="{D5CDD505-2E9C-101B-9397-08002B2CF9AE}" pid="3" name="KSOProductBuildVer">
    <vt:lpwstr>2052-11.8.2.8053</vt:lpwstr>
  </property>
</Properties>
</file>