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>
    <definedName name="_xlnm._FilterDatabase" localSheetId="0" hidden="1">'Sheet1'!$A$8:$O$18</definedName>
  </definedNames>
  <calcPr fullCalcOnLoad="1"/>
</workbook>
</file>

<file path=xl/sharedStrings.xml><?xml version="1.0" encoding="utf-8"?>
<sst xmlns="http://schemas.openxmlformats.org/spreadsheetml/2006/main" count="107" uniqueCount="47">
  <si>
    <t>广西隆林百矿铝业有限公司小盒卡具等采购项目报价函</t>
  </si>
  <si>
    <t>询价单号</t>
  </si>
  <si>
    <t>收件单位</t>
  </si>
  <si>
    <t>吉利百矿集团有限公司</t>
  </si>
  <si>
    <t>发件单位</t>
  </si>
  <si>
    <t>采购员</t>
  </si>
  <si>
    <t>班海姗18377655133</t>
  </si>
  <si>
    <t>联系人</t>
  </si>
  <si>
    <t xml:space="preserve"> </t>
  </si>
  <si>
    <t>报价邮箱</t>
  </si>
  <si>
    <t xml:space="preserve"> Haishan.Ban@geely.com</t>
  </si>
  <si>
    <t>邮箱</t>
  </si>
  <si>
    <t/>
  </si>
  <si>
    <t>收货人</t>
  </si>
  <si>
    <t>石中威18878249296</t>
  </si>
  <si>
    <t>发件人</t>
  </si>
  <si>
    <t>地址</t>
  </si>
  <si>
    <t>隆林各族自治县平班镇母姑村下寨屯（广西隆林百矿铝业有限公司）</t>
  </si>
  <si>
    <t>序号</t>
  </si>
  <si>
    <t>物料编号</t>
  </si>
  <si>
    <t>物料名称</t>
  </si>
  <si>
    <t>规格型号</t>
  </si>
  <si>
    <t>材质</t>
  </si>
  <si>
    <t>计量单位</t>
  </si>
  <si>
    <t>需求数量</t>
  </si>
  <si>
    <t>含税单价</t>
  </si>
  <si>
    <t>含税金额</t>
  </si>
  <si>
    <t>税率</t>
  </si>
  <si>
    <t>到货日期</t>
  </si>
  <si>
    <t>质保期</t>
  </si>
  <si>
    <t>厂家或品牌及材料</t>
  </si>
  <si>
    <t>备注</t>
  </si>
  <si>
    <t>需求单位/需求部门</t>
  </si>
  <si>
    <t>W070104000068</t>
  </si>
  <si>
    <t>小盒卡具</t>
  </si>
  <si>
    <t>YLYXJ-01-0334*340</t>
  </si>
  <si>
    <t>/</t>
  </si>
  <si>
    <t>件</t>
  </si>
  <si>
    <t>必填</t>
  </si>
  <si>
    <t>电二车间</t>
  </si>
  <si>
    <t>W120201060561</t>
  </si>
  <si>
    <t>小盒卡具螺栓</t>
  </si>
  <si>
    <t>见图纸</t>
  </si>
  <si>
    <t>根</t>
  </si>
  <si>
    <t>电一车间</t>
  </si>
  <si>
    <t>合计</t>
  </si>
  <si>
    <r>
      <t xml:space="preserve"> 
注：请贵公司收到函后于 </t>
    </r>
    <r>
      <rPr>
        <sz val="12"/>
        <color indexed="10"/>
        <rFont val="微软雅黑"/>
        <family val="2"/>
      </rPr>
      <t>2024年2月23日9时00</t>
    </r>
    <r>
      <rPr>
        <sz val="12"/>
        <color indexed="8"/>
        <rFont val="微软雅黑"/>
        <family val="2"/>
      </rPr>
      <t>分前将报价文件盖章</t>
    </r>
    <r>
      <rPr>
        <sz val="12"/>
        <color indexed="10"/>
        <rFont val="微软雅黑"/>
        <family val="2"/>
      </rPr>
      <t>扫描PDF格式方式及报价电子版</t>
    </r>
    <r>
      <rPr>
        <sz val="12"/>
        <color indexed="8"/>
        <rFont val="微软雅黑"/>
        <family val="2"/>
      </rPr>
      <t>上传至我司邮箱 Haishan.Ban@geely.com。邮件标题命名为XX公司+XX项目报价单</t>
    </r>
    <r>
      <rPr>
        <sz val="12"/>
        <color indexed="10"/>
        <rFont val="微软雅黑"/>
        <family val="2"/>
      </rPr>
      <t>(报价单要求必须盖公司公章，非公章报价单视为无效）</t>
    </r>
    <r>
      <rPr>
        <sz val="12"/>
        <color indexed="8"/>
        <rFont val="微软雅黑"/>
        <family val="2"/>
      </rPr>
      <t>。</t>
    </r>
    <r>
      <rPr>
        <sz val="12"/>
        <color indexed="10"/>
        <rFont val="微软雅黑"/>
        <family val="2"/>
      </rPr>
      <t>要求各公司平衡报价，不要将利润全部放在某一子项上</t>
    </r>
    <r>
      <rPr>
        <sz val="12"/>
        <color indexed="8"/>
        <rFont val="微软雅黑"/>
        <family val="2"/>
      </rPr>
      <t>，我公司后期会进行两轮或多轮竞价，项目竞价结束后，</t>
    </r>
    <r>
      <rPr>
        <sz val="12"/>
        <color indexed="10"/>
        <rFont val="微软雅黑"/>
        <family val="2"/>
      </rPr>
      <t>最终报价单各子项单价按最终报价同比例下浮（最终报价单及电子版重新发至邮箱，报价单落款日期为开标当天日期）</t>
    </r>
    <r>
      <rPr>
        <sz val="12"/>
        <color indexed="8"/>
        <rFont val="微软雅黑"/>
        <family val="2"/>
      </rPr>
      <t xml:space="preserve">。必要时会进行分项采购，请各公司报价时注意。
1、以上报价含13%增值税专用发票、运保费、保险等；
2、交货地点：广西隆林百矿铝业有限公司指定点
3、交货期：  </t>
    </r>
    <r>
      <rPr>
        <sz val="12"/>
        <color indexed="10"/>
        <rFont val="微软雅黑"/>
        <family val="2"/>
      </rPr>
      <t>**天，交货时间每迟交1天，扣迟交物资金额的0.5%作为违约金；</t>
    </r>
    <r>
      <rPr>
        <sz val="12"/>
        <color indexed="8"/>
        <rFont val="微软雅黑"/>
        <family val="2"/>
      </rPr>
      <t xml:space="preserve">
4、质量验收标准：满足需求方现场要求及国家法律法规规定的相关标准规定要求。如验收不合格，供方应无条件退、换货。因退、换货造成所采购物资不能在约定交货期内交货的，交货时间每迟交1天，扣迟交物资金额的0.5%作为违约金；
5、报价有效期为90天；
6、付款方式：货到验收合格发票入账30日内付款。
                                                         报价单位（盖章）：
                                                              年   月    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</si>
</sst>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name val="微软雅黑"/>
      <family val="2"/>
    </font>
    <font>
      <b/>
      <sz val="20"/>
      <name val="微软雅黑"/>
      <family val="2"/>
    </font>
    <font>
      <sz val="20"/>
      <name val="微软雅黑"/>
      <family val="2"/>
    </font>
    <font>
      <b/>
      <sz val="12"/>
      <color indexed="8"/>
      <name val="微软雅黑"/>
      <family val="2"/>
    </font>
    <font>
      <b/>
      <sz val="12"/>
      <color indexed="10"/>
      <name val="微软雅黑"/>
      <family val="2"/>
    </font>
    <font>
      <sz val="11"/>
      <color indexed="10"/>
      <name val="微软雅黑"/>
      <family val="2"/>
    </font>
    <font>
      <b/>
      <sz val="12"/>
      <name val="微软雅黑"/>
      <family val="2"/>
    </font>
    <font>
      <sz val="9"/>
      <color indexed="8"/>
      <name val="微软雅黑"/>
      <family val="2"/>
    </font>
    <font>
      <sz val="9"/>
      <name val="宋体"/>
      <family val="0"/>
    </font>
    <font>
      <sz val="9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2"/>
      <color indexed="8"/>
      <name val="微软雅黑"/>
      <family val="2"/>
    </font>
    <font>
      <sz val="9"/>
      <color indexed="10"/>
      <name val="微软雅黑"/>
      <family val="2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新宋体"/>
      <family val="3"/>
    </font>
    <font>
      <sz val="12"/>
      <color indexed="10"/>
      <name val="微软雅黑"/>
      <family val="2"/>
    </font>
    <font>
      <sz val="11"/>
      <color indexed="8"/>
      <name val="等线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24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Arial"/>
      <family val="2"/>
    </font>
    <font>
      <sz val="11"/>
      <color theme="1"/>
      <name val="微软雅黑"/>
      <family val="2"/>
    </font>
    <font>
      <b/>
      <sz val="12"/>
      <color rgb="FF000000"/>
      <name val="微软雅黑"/>
      <family val="2"/>
    </font>
    <font>
      <b/>
      <sz val="12"/>
      <color rgb="FFFF0000"/>
      <name val="微软雅黑"/>
      <family val="2"/>
    </font>
    <font>
      <sz val="11"/>
      <color rgb="FFFF0000"/>
      <name val="微软雅黑"/>
      <family val="2"/>
    </font>
    <font>
      <sz val="9"/>
      <color rgb="FF000000"/>
      <name val="微软雅黑"/>
      <family val="2"/>
    </font>
    <font>
      <b/>
      <sz val="10"/>
      <color rgb="FF000000"/>
      <name val="微软雅黑"/>
      <family val="2"/>
    </font>
    <font>
      <sz val="10"/>
      <color theme="1"/>
      <name val="微软雅黑"/>
      <family val="2"/>
    </font>
    <font>
      <sz val="12"/>
      <color rgb="FF000000"/>
      <name val="微软雅黑"/>
      <family val="2"/>
    </font>
    <font>
      <sz val="10"/>
      <color rgb="FF000000"/>
      <name val="微软雅黑"/>
      <family val="2"/>
    </font>
    <font>
      <sz val="9"/>
      <color theme="1"/>
      <name val="微软雅黑"/>
      <family val="2"/>
    </font>
    <font>
      <sz val="9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/>
      <bottom/>
    </border>
    <border>
      <left style="thin"/>
      <right/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>
      <alignment horizontal="right" vertical="center"/>
      <protection/>
    </xf>
    <xf numFmtId="0" fontId="63" fillId="0" borderId="0">
      <alignment horizontal="left" vertical="top"/>
      <protection/>
    </xf>
    <xf numFmtId="0" fontId="64" fillId="0" borderId="0">
      <alignment horizontal="center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center" vertical="center"/>
      <protection/>
    </xf>
    <xf numFmtId="0" fontId="62" fillId="0" borderId="0">
      <alignment horizontal="left" vertical="center"/>
      <protection/>
    </xf>
    <xf numFmtId="0" fontId="62" fillId="0" borderId="0">
      <alignment horizontal="center" vertical="center"/>
      <protection/>
    </xf>
    <xf numFmtId="0" fontId="66" fillId="0" borderId="0">
      <alignment horizontal="center" vertical="center"/>
      <protection/>
    </xf>
    <xf numFmtId="0" fontId="62" fillId="0" borderId="0">
      <alignment horizontal="left" vertical="top"/>
      <protection/>
    </xf>
    <xf numFmtId="0" fontId="41" fillId="0" borderId="10" applyNumberFormat="0" applyFill="0" applyAlignment="0" applyProtection="0"/>
  </cellStyleXfs>
  <cellXfs count="70">
    <xf numFmtId="0" fontId="0" fillId="0" borderId="0" xfId="0" applyFont="1" applyAlignment="1">
      <alignment vertical="center"/>
    </xf>
    <xf numFmtId="0" fontId="6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67" fillId="0" borderId="0" xfId="0" applyNumberFormat="1" applyFont="1" applyFill="1" applyAlignment="1">
      <alignment vertical="center" wrapText="1"/>
    </xf>
    <xf numFmtId="0" fontId="4" fillId="0" borderId="0" xfId="65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68" fillId="0" borderId="11" xfId="66" applyFont="1" applyFill="1" applyBorder="1" applyAlignment="1">
      <alignment horizontal="left" vertical="center" wrapText="1"/>
      <protection/>
    </xf>
    <xf numFmtId="0" fontId="67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68" fillId="0" borderId="14" xfId="66" applyFont="1" applyFill="1" applyBorder="1" applyAlignment="1">
      <alignment horizontal="left" vertical="center" wrapText="1"/>
      <protection/>
    </xf>
    <xf numFmtId="0" fontId="68" fillId="0" borderId="11" xfId="66" applyFont="1" applyFill="1" applyBorder="1" applyAlignment="1">
      <alignment horizontal="left" vertical="center" wrapText="1"/>
      <protection/>
    </xf>
    <xf numFmtId="0" fontId="68" fillId="0" borderId="15" xfId="66" applyFont="1" applyFill="1" applyBorder="1" applyAlignment="1">
      <alignment horizontal="left" vertical="center" wrapText="1"/>
      <protection/>
    </xf>
    <xf numFmtId="0" fontId="67" fillId="0" borderId="16" xfId="0" applyFont="1" applyFill="1" applyBorder="1" applyAlignment="1">
      <alignment vertical="center" wrapText="1"/>
    </xf>
    <xf numFmtId="0" fontId="68" fillId="0" borderId="17" xfId="66" applyFont="1" applyFill="1" applyBorder="1" applyAlignment="1">
      <alignment horizontal="left" vertical="center" wrapText="1"/>
      <protection/>
    </xf>
    <xf numFmtId="0" fontId="67" fillId="0" borderId="18" xfId="0" applyFont="1" applyFill="1" applyBorder="1" applyAlignment="1">
      <alignment vertical="center" wrapText="1"/>
    </xf>
    <xf numFmtId="0" fontId="69" fillId="0" borderId="11" xfId="66" applyFont="1" applyFill="1" applyBorder="1" applyAlignment="1">
      <alignment horizontal="left" vertical="center" wrapText="1"/>
      <protection/>
    </xf>
    <xf numFmtId="0" fontId="70" fillId="0" borderId="13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vertical="center" wrapText="1"/>
    </xf>
    <xf numFmtId="0" fontId="68" fillId="0" borderId="19" xfId="67" applyFont="1" applyFill="1" applyBorder="1" applyAlignment="1">
      <alignment horizontal="center" vertical="center" wrapText="1"/>
      <protection/>
    </xf>
    <xf numFmtId="0" fontId="68" fillId="0" borderId="14" xfId="67" applyFont="1" applyFill="1" applyBorder="1" applyAlignment="1">
      <alignment horizontal="center" vertical="center" wrapText="1"/>
      <protection/>
    </xf>
    <xf numFmtId="0" fontId="9" fillId="0" borderId="14" xfId="67" applyFont="1" applyFill="1" applyBorder="1" applyAlignment="1">
      <alignment horizontal="center" vertical="center" wrapText="1"/>
      <protection/>
    </xf>
    <xf numFmtId="0" fontId="68" fillId="0" borderId="20" xfId="67" applyFont="1" applyFill="1" applyBorder="1" applyAlignment="1">
      <alignment horizontal="center" vertical="center" wrapText="1"/>
      <protection/>
    </xf>
    <xf numFmtId="0" fontId="9" fillId="0" borderId="21" xfId="67" applyFont="1" applyFill="1" applyBorder="1" applyAlignment="1">
      <alignment horizontal="center" vertical="center" wrapText="1"/>
      <protection/>
    </xf>
    <xf numFmtId="0" fontId="71" fillId="0" borderId="19" xfId="69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71" fillId="0" borderId="10" xfId="70" applyFont="1" applyFill="1" applyBorder="1" applyAlignment="1">
      <alignment horizontal="center" vertical="center" wrapText="1"/>
      <protection/>
    </xf>
    <xf numFmtId="0" fontId="71" fillId="0" borderId="10" xfId="7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72" fillId="0" borderId="22" xfId="67" applyFont="1" applyFill="1" applyBorder="1" applyAlignment="1">
      <alignment horizontal="center" vertical="center" wrapText="1"/>
      <protection/>
    </xf>
    <xf numFmtId="0" fontId="73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73" fillId="0" borderId="24" xfId="0" applyFont="1" applyFill="1" applyBorder="1" applyAlignment="1">
      <alignment vertical="center" wrapText="1"/>
    </xf>
    <xf numFmtId="0" fontId="74" fillId="0" borderId="25" xfId="64" applyFont="1" applyFill="1" applyBorder="1" applyAlignment="1">
      <alignment horizontal="left" vertical="top" wrapText="1"/>
      <protection/>
    </xf>
    <xf numFmtId="0" fontId="67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176" fontId="75" fillId="0" borderId="0" xfId="63" applyNumberFormat="1" applyFont="1" applyFill="1" applyAlignment="1">
      <alignment horizontal="right" vertical="center" wrapText="1"/>
      <protection/>
    </xf>
    <xf numFmtId="0" fontId="75" fillId="0" borderId="26" xfId="68" applyFont="1" applyFill="1" applyBorder="1" applyAlignment="1">
      <alignment horizontal="left" vertical="center" wrapText="1"/>
      <protection/>
    </xf>
    <xf numFmtId="176" fontId="67" fillId="0" borderId="13" xfId="0" applyNumberFormat="1" applyFont="1" applyFill="1" applyBorder="1" applyAlignment="1">
      <alignment vertical="center" wrapText="1"/>
    </xf>
    <xf numFmtId="176" fontId="9" fillId="0" borderId="27" xfId="67" applyNumberFormat="1" applyFont="1" applyFill="1" applyBorder="1" applyAlignment="1">
      <alignment horizontal="center" vertical="center" wrapText="1"/>
      <protection/>
    </xf>
    <xf numFmtId="0" fontId="9" fillId="0" borderId="28" xfId="67" applyFont="1" applyFill="1" applyBorder="1" applyAlignment="1">
      <alignment horizontal="center" vertical="center" wrapText="1"/>
      <protection/>
    </xf>
    <xf numFmtId="0" fontId="68" fillId="0" borderId="28" xfId="67" applyFont="1" applyFill="1" applyBorder="1" applyAlignment="1">
      <alignment horizontal="center" vertical="center" wrapText="1"/>
      <protection/>
    </xf>
    <xf numFmtId="0" fontId="68" fillId="0" borderId="29" xfId="67" applyFont="1" applyFill="1" applyBorder="1" applyAlignment="1">
      <alignment horizontal="center" vertical="center" wrapText="1"/>
      <protection/>
    </xf>
    <xf numFmtId="176" fontId="76" fillId="0" borderId="10" xfId="0" applyNumberFormat="1" applyFont="1" applyFill="1" applyBorder="1" applyAlignment="1">
      <alignment horizontal="center" vertical="center" wrapText="1"/>
    </xf>
    <xf numFmtId="0" fontId="12" fillId="0" borderId="10" xfId="69" applyNumberFormat="1" applyFont="1" applyFill="1" applyBorder="1" applyAlignment="1">
      <alignment horizontal="center" vertical="center" wrapText="1"/>
      <protection/>
    </xf>
    <xf numFmtId="0" fontId="77" fillId="0" borderId="10" xfId="69" applyFont="1" applyFill="1" applyBorder="1" applyAlignment="1">
      <alignment horizontal="center" vertical="center" wrapText="1"/>
      <protection/>
    </xf>
    <xf numFmtId="0" fontId="71" fillId="0" borderId="10" xfId="69" applyFont="1" applyFill="1" applyBorder="1" applyAlignment="1">
      <alignment horizontal="center" vertical="center" wrapText="1"/>
      <protection/>
    </xf>
    <xf numFmtId="176" fontId="75" fillId="0" borderId="30" xfId="71" applyNumberFormat="1" applyFont="1" applyFill="1" applyBorder="1" applyAlignment="1">
      <alignment horizontal="center" vertical="center" wrapText="1"/>
      <protection/>
    </xf>
    <xf numFmtId="0" fontId="15" fillId="0" borderId="31" xfId="69" applyFont="1" applyFill="1" applyBorder="1" applyAlignment="1">
      <alignment horizontal="center" vertical="center" wrapText="1"/>
      <protection/>
    </xf>
    <xf numFmtId="0" fontId="75" fillId="0" borderId="31" xfId="71" applyFont="1" applyFill="1" applyBorder="1" applyAlignment="1">
      <alignment horizontal="left" vertical="top" wrapText="1"/>
      <protection/>
    </xf>
    <xf numFmtId="0" fontId="73" fillId="0" borderId="31" xfId="0" applyFont="1" applyFill="1" applyBorder="1" applyAlignment="1">
      <alignment vertical="center" wrapText="1"/>
    </xf>
    <xf numFmtId="176" fontId="67" fillId="0" borderId="26" xfId="0" applyNumberFormat="1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176" fontId="75" fillId="0" borderId="0" xfId="63" applyNumberFormat="1" applyFont="1" applyFill="1" applyAlignment="1" quotePrefix="1">
      <alignment horizontal="right" vertical="center" wrapText="1"/>
      <protection/>
    </xf>
    <xf numFmtId="0" fontId="68" fillId="0" borderId="11" xfId="66" applyFont="1" applyFill="1" applyBorder="1" applyAlignment="1" quotePrefix="1">
      <alignment horizontal="left" vertical="center" wrapText="1"/>
      <protection/>
    </xf>
    <xf numFmtId="0" fontId="68" fillId="0" borderId="14" xfId="66" applyFont="1" applyFill="1" applyBorder="1" applyAlignment="1" quotePrefix="1">
      <alignment horizontal="left" vertical="center" wrapText="1"/>
      <protection/>
    </xf>
    <xf numFmtId="0" fontId="68" fillId="0" borderId="15" xfId="66" applyFont="1" applyFill="1" applyBorder="1" applyAlignment="1" quotePrefix="1">
      <alignment horizontal="left" vertical="center" wrapText="1"/>
      <protection/>
    </xf>
    <xf numFmtId="0" fontId="68" fillId="0" borderId="17" xfId="66" applyFont="1" applyFill="1" applyBorder="1" applyAlignment="1" quotePrefix="1">
      <alignment horizontal="left" vertical="center" wrapText="1"/>
      <protection/>
    </xf>
    <xf numFmtId="0" fontId="68" fillId="0" borderId="19" xfId="67" applyFont="1" applyFill="1" applyBorder="1" applyAlignment="1" quotePrefix="1">
      <alignment horizontal="center" vertical="center" wrapText="1"/>
      <protection/>
    </xf>
    <xf numFmtId="0" fontId="68" fillId="0" borderId="14" xfId="67" applyFont="1" applyFill="1" applyBorder="1" applyAlignment="1" quotePrefix="1">
      <alignment horizontal="center" vertical="center" wrapText="1"/>
      <protection/>
    </xf>
    <xf numFmtId="0" fontId="9" fillId="0" borderId="14" xfId="67" applyFont="1" applyFill="1" applyBorder="1" applyAlignment="1" quotePrefix="1">
      <alignment horizontal="center" vertical="center" wrapText="1"/>
      <protection/>
    </xf>
    <xf numFmtId="0" fontId="68" fillId="0" borderId="20" xfId="67" applyFont="1" applyFill="1" applyBorder="1" applyAlignment="1" quotePrefix="1">
      <alignment horizontal="center" vertical="center" wrapText="1"/>
      <protection/>
    </xf>
    <xf numFmtId="0" fontId="9" fillId="0" borderId="21" xfId="67" applyFont="1" applyFill="1" applyBorder="1" applyAlignment="1" quotePrefix="1">
      <alignment horizontal="center" vertical="center" wrapText="1"/>
      <protection/>
    </xf>
    <xf numFmtId="176" fontId="9" fillId="0" borderId="27" xfId="67" applyNumberFormat="1" applyFont="1" applyFill="1" applyBorder="1" applyAlignment="1" quotePrefix="1">
      <alignment horizontal="center" vertical="center" wrapText="1"/>
      <protection/>
    </xf>
    <xf numFmtId="0" fontId="9" fillId="0" borderId="28" xfId="67" applyFont="1" applyFill="1" applyBorder="1" applyAlignment="1" quotePrefix="1">
      <alignment horizontal="center" vertical="center" wrapText="1"/>
      <protection/>
    </xf>
    <xf numFmtId="0" fontId="68" fillId="0" borderId="28" xfId="67" applyFont="1" applyFill="1" applyBorder="1" applyAlignment="1" quotePrefix="1">
      <alignment horizontal="center" vertical="center" wrapText="1"/>
      <protection/>
    </xf>
    <xf numFmtId="0" fontId="72" fillId="0" borderId="22" xfId="67" applyFont="1" applyFill="1" applyBorder="1" applyAlignment="1" quotePrefix="1">
      <alignment horizontal="center" vertical="center" wrapText="1"/>
      <protection/>
    </xf>
    <xf numFmtId="0" fontId="74" fillId="0" borderId="25" xfId="64" applyFont="1" applyFill="1" applyBorder="1" applyAlignment="1" quotePrefix="1">
      <alignment horizontal="left" vertical="top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S4" xfId="63"/>
    <cellStyle name="S8" xfId="64"/>
    <cellStyle name="S0" xfId="65"/>
    <cellStyle name="S1" xfId="66"/>
    <cellStyle name="S2" xfId="67"/>
    <cellStyle name="S3" xfId="68"/>
    <cellStyle name="S5" xfId="69"/>
    <cellStyle name="S6" xfId="70"/>
    <cellStyle name="S7" xfId="71"/>
    <cellStyle name="InventoryD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Q8" sqref="Q8"/>
    </sheetView>
  </sheetViews>
  <sheetFormatPr defaultColWidth="9.00390625" defaultRowHeight="15"/>
  <cols>
    <col min="1" max="1" width="5.57421875" style="1" customWidth="1"/>
    <col min="2" max="2" width="12.421875" style="1" customWidth="1"/>
    <col min="3" max="3" width="14.421875" style="1" customWidth="1"/>
    <col min="4" max="4" width="21.00390625" style="2" customWidth="1"/>
    <col min="5" max="5" width="14.421875" style="1" customWidth="1"/>
    <col min="6" max="6" width="5.57421875" style="1" customWidth="1"/>
    <col min="7" max="7" width="10.140625" style="1" customWidth="1"/>
    <col min="8" max="8" width="11.7109375" style="1" customWidth="1"/>
    <col min="9" max="9" width="10.7109375" style="3" customWidth="1"/>
    <col min="10" max="10" width="8.28125" style="1" customWidth="1"/>
    <col min="11" max="11" width="10.421875" style="1" customWidth="1"/>
    <col min="12" max="12" width="8.28125" style="1" customWidth="1"/>
    <col min="13" max="13" width="9.421875" style="1" customWidth="1"/>
    <col min="14" max="14" width="10.140625" style="1" customWidth="1"/>
    <col min="15" max="15" width="11.8515625" style="1" customWidth="1"/>
    <col min="16" max="232" width="8.8515625" style="1" bestFit="1" customWidth="1"/>
    <col min="233" max="16384" width="9.00390625" style="1" customWidth="1"/>
  </cols>
  <sheetData>
    <row r="1" spans="1:15" ht="33" customHeight="1">
      <c r="A1" s="4" t="s">
        <v>0</v>
      </c>
      <c r="B1" s="5"/>
      <c r="C1" s="5"/>
      <c r="D1" s="5"/>
      <c r="E1" s="5"/>
      <c r="F1" s="5"/>
      <c r="G1" s="5"/>
      <c r="H1" s="5"/>
      <c r="I1" s="37"/>
      <c r="J1" s="5"/>
      <c r="K1" s="5"/>
      <c r="L1" s="5"/>
      <c r="M1" s="5"/>
      <c r="N1" s="5"/>
      <c r="O1" s="5"/>
    </row>
    <row r="2" spans="9:14" ht="14.25" customHeight="1">
      <c r="I2" s="55" t="s">
        <v>1</v>
      </c>
      <c r="J2" s="39"/>
      <c r="K2" s="39"/>
      <c r="L2" s="39"/>
      <c r="M2" s="39"/>
      <c r="N2" s="35"/>
    </row>
    <row r="3" spans="1:15" ht="25.5" customHeight="1">
      <c r="A3" s="56" t="s">
        <v>2</v>
      </c>
      <c r="B3" s="7"/>
      <c r="C3" s="6" t="s">
        <v>3</v>
      </c>
      <c r="D3" s="8"/>
      <c r="E3" s="9"/>
      <c r="F3" s="7"/>
      <c r="G3" s="57" t="s">
        <v>4</v>
      </c>
      <c r="H3" s="11"/>
      <c r="I3" s="40"/>
      <c r="J3" s="9"/>
      <c r="K3" s="9"/>
      <c r="L3" s="9"/>
      <c r="M3" s="9"/>
      <c r="N3" s="9"/>
      <c r="O3" s="7"/>
    </row>
    <row r="4" spans="1:15" ht="25.5" customHeight="1">
      <c r="A4" s="58" t="s">
        <v>5</v>
      </c>
      <c r="B4" s="13"/>
      <c r="C4" s="6" t="s">
        <v>6</v>
      </c>
      <c r="D4" s="8"/>
      <c r="E4" s="9"/>
      <c r="F4" s="7"/>
      <c r="G4" s="57" t="s">
        <v>7</v>
      </c>
      <c r="H4" s="56" t="s">
        <v>8</v>
      </c>
      <c r="I4" s="40"/>
      <c r="J4" s="9"/>
      <c r="K4" s="9"/>
      <c r="L4" s="9"/>
      <c r="M4" s="9"/>
      <c r="N4" s="9"/>
      <c r="O4" s="7"/>
    </row>
    <row r="5" spans="1:15" ht="25.5" customHeight="1">
      <c r="A5" s="59" t="s">
        <v>9</v>
      </c>
      <c r="B5" s="15"/>
      <c r="C5" s="16" t="s">
        <v>10</v>
      </c>
      <c r="D5" s="8"/>
      <c r="E5" s="17"/>
      <c r="F5" s="18"/>
      <c r="G5" s="57" t="s">
        <v>11</v>
      </c>
      <c r="H5" s="56" t="s">
        <v>12</v>
      </c>
      <c r="I5" s="40"/>
      <c r="J5" s="9"/>
      <c r="K5" s="9"/>
      <c r="L5" s="9"/>
      <c r="M5" s="9"/>
      <c r="N5" s="9"/>
      <c r="O5" s="7"/>
    </row>
    <row r="6" spans="1:15" ht="25.5" customHeight="1">
      <c r="A6" s="59" t="s">
        <v>13</v>
      </c>
      <c r="B6" s="15"/>
      <c r="C6" s="11" t="s">
        <v>14</v>
      </c>
      <c r="D6" s="8"/>
      <c r="E6" s="9"/>
      <c r="F6" s="7"/>
      <c r="G6" s="57" t="s">
        <v>15</v>
      </c>
      <c r="H6" s="56" t="s">
        <v>12</v>
      </c>
      <c r="I6" s="40"/>
      <c r="J6" s="9"/>
      <c r="K6" s="9"/>
      <c r="L6" s="9"/>
      <c r="M6" s="9"/>
      <c r="N6" s="9"/>
      <c r="O6" s="7"/>
    </row>
    <row r="7" spans="1:15" ht="39" customHeight="1">
      <c r="A7" s="59" t="s">
        <v>16</v>
      </c>
      <c r="B7" s="15"/>
      <c r="C7" s="6" t="s">
        <v>17</v>
      </c>
      <c r="D7" s="8"/>
      <c r="E7" s="9"/>
      <c r="F7" s="7"/>
      <c r="G7" s="57" t="s">
        <v>16</v>
      </c>
      <c r="H7" s="56" t="s">
        <v>8</v>
      </c>
      <c r="I7" s="40"/>
      <c r="J7" s="9"/>
      <c r="K7" s="9"/>
      <c r="L7" s="9"/>
      <c r="M7" s="9"/>
      <c r="N7" s="9"/>
      <c r="O7" s="7"/>
    </row>
    <row r="8" spans="1:15" ht="46.5" customHeight="1">
      <c r="A8" s="60" t="s">
        <v>18</v>
      </c>
      <c r="B8" s="61" t="s">
        <v>19</v>
      </c>
      <c r="C8" s="60" t="s">
        <v>20</v>
      </c>
      <c r="D8" s="62" t="s">
        <v>21</v>
      </c>
      <c r="E8" s="60" t="s">
        <v>22</v>
      </c>
      <c r="F8" s="57" t="s">
        <v>23</v>
      </c>
      <c r="G8" s="63" t="s">
        <v>24</v>
      </c>
      <c r="H8" s="64" t="s">
        <v>25</v>
      </c>
      <c r="I8" s="65" t="s">
        <v>26</v>
      </c>
      <c r="J8" s="66" t="s">
        <v>27</v>
      </c>
      <c r="K8" s="42" t="s">
        <v>28</v>
      </c>
      <c r="L8" s="42" t="s">
        <v>29</v>
      </c>
      <c r="M8" s="42" t="s">
        <v>30</v>
      </c>
      <c r="N8" s="67" t="s">
        <v>31</v>
      </c>
      <c r="O8" s="44" t="s">
        <v>32</v>
      </c>
    </row>
    <row r="9" spans="1:15" ht="18" customHeight="1">
      <c r="A9" s="24">
        <v>1</v>
      </c>
      <c r="B9" s="25" t="s">
        <v>33</v>
      </c>
      <c r="C9" s="25" t="s">
        <v>34</v>
      </c>
      <c r="D9" s="26" t="s">
        <v>35</v>
      </c>
      <c r="E9" s="27" t="s">
        <v>36</v>
      </c>
      <c r="F9" s="27" t="s">
        <v>37</v>
      </c>
      <c r="G9" s="28">
        <v>50</v>
      </c>
      <c r="H9" s="29"/>
      <c r="I9" s="45">
        <f>G9*H9</f>
        <v>0</v>
      </c>
      <c r="J9" s="46">
        <v>13</v>
      </c>
      <c r="K9" s="47" t="s">
        <v>38</v>
      </c>
      <c r="L9" s="47" t="s">
        <v>38</v>
      </c>
      <c r="M9" s="47" t="s">
        <v>38</v>
      </c>
      <c r="N9" s="48"/>
      <c r="O9" s="46" t="s">
        <v>39</v>
      </c>
    </row>
    <row r="10" spans="1:15" ht="18" customHeight="1">
      <c r="A10" s="24">
        <v>2</v>
      </c>
      <c r="B10" s="25" t="s">
        <v>40</v>
      </c>
      <c r="C10" s="25" t="s">
        <v>41</v>
      </c>
      <c r="D10" s="26" t="s">
        <v>42</v>
      </c>
      <c r="E10" s="27" t="s">
        <v>36</v>
      </c>
      <c r="F10" s="27" t="s">
        <v>43</v>
      </c>
      <c r="G10" s="28">
        <v>50</v>
      </c>
      <c r="H10" s="29"/>
      <c r="I10" s="45">
        <f>G10*H10</f>
        <v>0</v>
      </c>
      <c r="J10" s="46">
        <v>13</v>
      </c>
      <c r="K10" s="47" t="s">
        <v>38</v>
      </c>
      <c r="L10" s="47" t="s">
        <v>38</v>
      </c>
      <c r="M10" s="47" t="s">
        <v>38</v>
      </c>
      <c r="N10" s="48"/>
      <c r="O10" s="46" t="s">
        <v>44</v>
      </c>
    </row>
    <row r="11" spans="1:15" ht="18" customHeight="1">
      <c r="A11" s="24">
        <v>3</v>
      </c>
      <c r="B11" s="25" t="s">
        <v>33</v>
      </c>
      <c r="C11" s="25" t="s">
        <v>34</v>
      </c>
      <c r="D11" s="26" t="s">
        <v>35</v>
      </c>
      <c r="E11" s="27" t="s">
        <v>36</v>
      </c>
      <c r="F11" s="27" t="s">
        <v>37</v>
      </c>
      <c r="G11" s="28">
        <v>30</v>
      </c>
      <c r="H11" s="29"/>
      <c r="I11" s="45">
        <f>G11*H11</f>
        <v>0</v>
      </c>
      <c r="J11" s="46">
        <v>13</v>
      </c>
      <c r="K11" s="47" t="s">
        <v>38</v>
      </c>
      <c r="L11" s="47" t="s">
        <v>38</v>
      </c>
      <c r="M11" s="47" t="s">
        <v>38</v>
      </c>
      <c r="N11" s="48"/>
      <c r="O11" s="46" t="s">
        <v>44</v>
      </c>
    </row>
    <row r="12" spans="1:15" ht="18" customHeight="1">
      <c r="A12" s="24">
        <v>4</v>
      </c>
      <c r="B12" s="25" t="s">
        <v>40</v>
      </c>
      <c r="C12" s="25" t="s">
        <v>41</v>
      </c>
      <c r="D12" s="26" t="s">
        <v>42</v>
      </c>
      <c r="E12" s="27" t="s">
        <v>36</v>
      </c>
      <c r="F12" s="27" t="s">
        <v>43</v>
      </c>
      <c r="G12" s="28">
        <v>100</v>
      </c>
      <c r="H12" s="29"/>
      <c r="I12" s="45">
        <f>G12*H12</f>
        <v>0</v>
      </c>
      <c r="J12" s="46">
        <v>13</v>
      </c>
      <c r="K12" s="47" t="s">
        <v>38</v>
      </c>
      <c r="L12" s="47" t="s">
        <v>38</v>
      </c>
      <c r="M12" s="47" t="s">
        <v>38</v>
      </c>
      <c r="N12" s="48"/>
      <c r="O12" s="46" t="s">
        <v>39</v>
      </c>
    </row>
    <row r="13" spans="1:15" ht="18" customHeight="1">
      <c r="A13" s="24">
        <v>5</v>
      </c>
      <c r="B13" s="25" t="s">
        <v>40</v>
      </c>
      <c r="C13" s="25" t="s">
        <v>41</v>
      </c>
      <c r="D13" s="26" t="s">
        <v>42</v>
      </c>
      <c r="E13" s="27"/>
      <c r="F13" s="27" t="s">
        <v>43</v>
      </c>
      <c r="G13" s="28">
        <v>100</v>
      </c>
      <c r="H13" s="29"/>
      <c r="I13" s="45">
        <f>G13*H13</f>
        <v>0</v>
      </c>
      <c r="J13" s="46">
        <v>13</v>
      </c>
      <c r="K13" s="47" t="s">
        <v>38</v>
      </c>
      <c r="L13" s="47" t="s">
        <v>38</v>
      </c>
      <c r="M13" s="47" t="s">
        <v>38</v>
      </c>
      <c r="N13" s="48"/>
      <c r="O13" s="46" t="s">
        <v>44</v>
      </c>
    </row>
    <row r="14" spans="1:15" ht="18" customHeight="1">
      <c r="A14" s="24">
        <v>6</v>
      </c>
      <c r="B14" s="25" t="s">
        <v>33</v>
      </c>
      <c r="C14" s="25" t="s">
        <v>34</v>
      </c>
      <c r="D14" s="26" t="s">
        <v>35</v>
      </c>
      <c r="E14" s="27"/>
      <c r="F14" s="27" t="s">
        <v>37</v>
      </c>
      <c r="G14" s="28">
        <v>48</v>
      </c>
      <c r="H14" s="29"/>
      <c r="I14" s="45">
        <f>G14*H14</f>
        <v>0</v>
      </c>
      <c r="J14" s="46">
        <v>13</v>
      </c>
      <c r="K14" s="47" t="s">
        <v>38</v>
      </c>
      <c r="L14" s="47" t="s">
        <v>38</v>
      </c>
      <c r="M14" s="47" t="s">
        <v>38</v>
      </c>
      <c r="N14" s="48"/>
      <c r="O14" s="46" t="s">
        <v>44</v>
      </c>
    </row>
    <row r="15" spans="1:15" ht="18" customHeight="1">
      <c r="A15" s="24">
        <v>7</v>
      </c>
      <c r="B15" s="25" t="s">
        <v>33</v>
      </c>
      <c r="C15" s="25" t="s">
        <v>34</v>
      </c>
      <c r="D15" s="26" t="s">
        <v>35</v>
      </c>
      <c r="E15" s="27"/>
      <c r="F15" s="27" t="s">
        <v>37</v>
      </c>
      <c r="G15" s="28">
        <v>48</v>
      </c>
      <c r="H15" s="29"/>
      <c r="I15" s="45">
        <f>G15*H15</f>
        <v>0</v>
      </c>
      <c r="J15" s="46">
        <v>13</v>
      </c>
      <c r="K15" s="47" t="s">
        <v>38</v>
      </c>
      <c r="L15" s="47" t="s">
        <v>38</v>
      </c>
      <c r="M15" s="47" t="s">
        <v>38</v>
      </c>
      <c r="N15" s="48"/>
      <c r="O15" s="46" t="s">
        <v>39</v>
      </c>
    </row>
    <row r="16" spans="1:15" ht="18" customHeight="1">
      <c r="A16" s="24">
        <v>8</v>
      </c>
      <c r="B16" s="25" t="s">
        <v>40</v>
      </c>
      <c r="C16" s="25" t="s">
        <v>41</v>
      </c>
      <c r="D16" s="26" t="s">
        <v>42</v>
      </c>
      <c r="E16" s="27" t="s">
        <v>36</v>
      </c>
      <c r="F16" s="27" t="s">
        <v>43</v>
      </c>
      <c r="G16" s="28">
        <v>100</v>
      </c>
      <c r="H16" s="29"/>
      <c r="I16" s="45">
        <f>G16*H16</f>
        <v>0</v>
      </c>
      <c r="J16" s="46">
        <v>13</v>
      </c>
      <c r="K16" s="47" t="s">
        <v>38</v>
      </c>
      <c r="L16" s="47" t="s">
        <v>38</v>
      </c>
      <c r="M16" s="47" t="s">
        <v>38</v>
      </c>
      <c r="N16" s="48"/>
      <c r="O16" s="46" t="s">
        <v>39</v>
      </c>
    </row>
    <row r="17" spans="1:15" ht="25.5" customHeight="1">
      <c r="A17" s="68" t="s">
        <v>45</v>
      </c>
      <c r="B17" s="31"/>
      <c r="C17" s="31"/>
      <c r="D17" s="32"/>
      <c r="E17" s="31"/>
      <c r="F17" s="31"/>
      <c r="G17" s="31"/>
      <c r="H17" s="33"/>
      <c r="I17" s="49">
        <f>SUM(I9:I16)</f>
        <v>0</v>
      </c>
      <c r="J17" s="50"/>
      <c r="K17" s="51"/>
      <c r="L17" s="51"/>
      <c r="M17" s="51"/>
      <c r="N17" s="52"/>
      <c r="O17" s="52"/>
    </row>
    <row r="18" spans="1:15" ht="261" customHeight="1">
      <c r="A18" s="69" t="s">
        <v>46</v>
      </c>
      <c r="B18" s="35"/>
      <c r="C18" s="35"/>
      <c r="D18" s="36"/>
      <c r="E18" s="35"/>
      <c r="F18" s="35"/>
      <c r="G18" s="35"/>
      <c r="H18" s="35"/>
      <c r="I18" s="53"/>
      <c r="J18" s="35"/>
      <c r="K18" s="35"/>
      <c r="L18" s="35"/>
      <c r="M18" s="35"/>
      <c r="N18" s="35"/>
      <c r="O18" s="54"/>
    </row>
    <row r="19" ht="25.5" customHeight="1"/>
  </sheetData>
  <sheetProtection/>
  <autoFilter ref="A8:O18"/>
  <mergeCells count="19">
    <mergeCell ref="A1:O1"/>
    <mergeCell ref="J2:N2"/>
    <mergeCell ref="A3:B3"/>
    <mergeCell ref="C3:F3"/>
    <mergeCell ref="H3:O3"/>
    <mergeCell ref="A4:B4"/>
    <mergeCell ref="C4:F4"/>
    <mergeCell ref="H4:O4"/>
    <mergeCell ref="A5:B5"/>
    <mergeCell ref="C5:F5"/>
    <mergeCell ref="H5:O5"/>
    <mergeCell ref="A6:B6"/>
    <mergeCell ref="C6:F6"/>
    <mergeCell ref="H6:O6"/>
    <mergeCell ref="A7:B7"/>
    <mergeCell ref="C7:F7"/>
    <mergeCell ref="H7:O7"/>
    <mergeCell ref="A17:H17"/>
    <mergeCell ref="A18:O18"/>
  </mergeCells>
  <printOptions horizontalCentered="1"/>
  <pageMargins left="0.18055555555555555" right="0.18055555555555555" top="0.37777777777777777" bottom="0.37777777777777777" header="0.2986111111111111" footer="0.2986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Nong (农彬琳)</dc:creator>
  <cp:keywords/>
  <dc:description/>
  <cp:lastModifiedBy>resurrect</cp:lastModifiedBy>
  <dcterms:created xsi:type="dcterms:W3CDTF">2022-05-20T01:48:28Z</dcterms:created>
  <dcterms:modified xsi:type="dcterms:W3CDTF">2024-02-21T09:06:01Z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71560293609548918CDF1B2A53D93FCE</vt:lpwstr>
  </property>
</Properties>
</file>